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Jxr0Vs3SCMIrrU7Uw7LE1F8Bogj6bUHZel9hW5DJbsADgYyxL37Ha5F7r2bc4VhMwwhuDDLbXgxhOEx52IL3lA==" workbookSaltValue="QtvnAOE0EGqhCKsS8IA8wA==" workbookSpinCount="100000" lockStructure="1"/>
  <bookViews>
    <workbookView windowWidth="24000" windowHeight="9675"/>
  </bookViews>
  <sheets>
    <sheet name="必修课" sheetId="4" r:id="rId1"/>
    <sheet name="选修课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<sst xmlns="http://schemas.openxmlformats.org/spreadsheetml/2006/main" count="136" uniqueCount="93">
  <si>
    <r>
      <rPr>
        <b/>
        <sz val="20"/>
        <color rgb="FF000000"/>
        <rFont val="黑体"/>
        <charset val="134"/>
      </rPr>
      <t xml:space="preserve"> </t>
    </r>
    <r>
      <rPr>
        <b/>
        <u/>
        <sz val="20"/>
        <color rgb="FF000000"/>
        <rFont val="黑体"/>
        <charset val="134"/>
      </rPr>
      <t xml:space="preserve">         </t>
    </r>
    <r>
      <rPr>
        <b/>
        <sz val="20"/>
        <color rgb="FF000000"/>
        <rFont val="黑体"/>
        <charset val="134"/>
      </rPr>
      <t xml:space="preserve">专业（ </t>
    </r>
    <r>
      <rPr>
        <b/>
        <u/>
        <sz val="20"/>
        <color rgb="FF000000"/>
        <rFont val="黑体"/>
        <charset val="134"/>
      </rPr>
      <t xml:space="preserve">     </t>
    </r>
    <r>
      <rPr>
        <b/>
        <sz val="20"/>
        <color rgb="FF000000"/>
        <rFont val="黑体"/>
        <charset val="134"/>
      </rPr>
      <t>年制）指导性教学进程表（必修课）</t>
    </r>
  </si>
  <si>
    <r>
      <rPr>
        <sz val="10"/>
        <rFont val="仿宋"/>
        <charset val="134"/>
      </rPr>
      <t>注：1.中国近现代史纲要、思想道德与法治、马克思主义基本原理、毛泽东思想和中国特色社会主义理论体系概论、习近平新时代中国特色社会主义思想概论、国家安全教育课程，根  据专业、学制等不同安排开课学期：①为该门课程在“四年制专业”开设学期；②为该门课程在“五年制及以上学制专业”开设学期；③为该门课程在“中西医临床五年制、中西医临床九年制、中医学（农村本科）、中医五年制、中医八年制、中医九年制、临床医学、针推(盲人本科)、针推（五年制）、中医养生、中医康复、康复治疗、护理学专业”开设学期；④为该门课程在“中药九年制、中药、资源、中制药、药学、药剂、临床药学、生物药、食品安全、计算机、医信、人工智能、应心、公管、信管、药管、大数据、养老专业”开设学期。</t>
    </r>
    <r>
      <rPr>
        <sz val="10"/>
        <color rgb="FF000000"/>
        <rFont val="仿宋"/>
        <charset val="134"/>
      </rPr>
      <t xml:space="preserve">
  </t>
    </r>
    <r>
      <rPr>
        <sz val="10"/>
        <rFont val="仿宋"/>
        <charset val="134"/>
      </rPr>
      <t xml:space="preserve">  2. 本表中大学英语课程的具体设置，按照《南京中医药大学大学英语教育教学改革实施方案》执行。</t>
    </r>
    <r>
      <rPr>
        <sz val="10"/>
        <color rgb="FF000000"/>
        <rFont val="仿宋"/>
        <charset val="134"/>
      </rPr>
      <t xml:space="preserve">
 </t>
    </r>
    <r>
      <rPr>
        <sz val="10"/>
        <rFont val="仿宋"/>
        <charset val="134"/>
      </rPr>
      <t xml:space="preserve">   3. 人工智能与信息技术基础由两门课组成，分别为人工智能与信息技术基础（AI赋能办公）以及人工智能与信息技术基础（Python编程与AI应用基础）。根据专业、学制等不同来决定学生的课程，学生只需修其中一门。</t>
    </r>
    <r>
      <rPr>
        <sz val="10"/>
        <rFont val="Segoe UI Symbol"/>
        <charset val="134"/>
      </rPr>
      <t>❶</t>
    </r>
    <r>
      <rPr>
        <sz val="10"/>
        <rFont val="仿宋"/>
        <charset val="134"/>
      </rPr>
      <t>为在“第一临床医学院、中医学院、中西医结合学院、医学院、针灸推拿学院·养生康复学院”开设学期；</t>
    </r>
    <r>
      <rPr>
        <sz val="10"/>
        <rFont val="Segoe UI Symbol"/>
        <charset val="134"/>
      </rPr>
      <t>❷</t>
    </r>
    <r>
      <rPr>
        <sz val="10"/>
        <rFont val="仿宋"/>
        <charset val="134"/>
      </rPr>
      <t>为在“药学院、卫生经济管理学院、护理学院、养老学院”开设学期。</t>
    </r>
    <r>
      <rPr>
        <sz val="10"/>
        <color rgb="FF000000"/>
        <rFont val="仿宋"/>
        <charset val="134"/>
      </rPr>
      <t xml:space="preserve">
    4. 大学生心理健康教育课程根，据学院、专业等不同安排开课学期：Ⅰ为该门课程在“第一临床医学院、中医学院、中西医结合学院、针灸推拿学院·养生康复学院、</t>
    </r>
    <r>
      <rPr>
        <sz val="10"/>
        <rFont val="仿宋"/>
        <charset val="134"/>
      </rPr>
      <t>卫生经济管理学院、养老学院</t>
    </r>
    <r>
      <rPr>
        <sz val="10"/>
        <color rgb="FF000000"/>
        <rFont val="仿宋"/>
        <charset val="134"/>
      </rPr>
      <t xml:space="preserve">”开设学期；Ⅱ为该门课程在“医学院、药学院、护理学院、人工智能与信息技术学院”开设学期。
    5. 大学生创新创业与就业指导课程尽量安排在毕业学年的前一个学期，如有床边教学等安排，可根据情况安排在中高年级的适宜学期开设。
    6. 示例为根据表格中现有数据计算，填写时请根据实际开设课程数据准确计算。
    7. 填写时，请设置单元格格式-数字为“常规”格式。 </t>
    </r>
    <r>
      <rPr>
        <sz val="11"/>
        <color rgb="FF000000"/>
        <rFont val="仿宋"/>
        <charset val="134"/>
      </rPr>
      <t xml:space="preserve">                
</t>
    </r>
  </si>
  <si>
    <t>课程类别</t>
  </si>
  <si>
    <t>课程名称</t>
  </si>
  <si>
    <t>考试</t>
  </si>
  <si>
    <t>考查</t>
  </si>
  <si>
    <t>总学时数</t>
  </si>
  <si>
    <t>学时学分</t>
  </si>
  <si>
    <t>总学分</t>
  </si>
  <si>
    <t>各学期学分/周学时分配</t>
  </si>
  <si>
    <t>各学期学分是否正确</t>
  </si>
  <si>
    <t>总学时是否符合规则</t>
  </si>
  <si>
    <t>学时纠错提醒</t>
  </si>
  <si>
    <t>理论讲授</t>
  </si>
  <si>
    <t>实验实训</t>
  </si>
  <si>
    <t>一</t>
  </si>
  <si>
    <t>二</t>
  </si>
  <si>
    <t>三</t>
  </si>
  <si>
    <t>四</t>
  </si>
  <si>
    <t>五</t>
  </si>
  <si>
    <t>六</t>
  </si>
  <si>
    <t>七</t>
  </si>
  <si>
    <t>八</t>
  </si>
  <si>
    <t>九</t>
  </si>
  <si>
    <t>十</t>
  </si>
  <si>
    <t>非综合设计性教学</t>
  </si>
  <si>
    <t>综合设计性教学</t>
  </si>
  <si>
    <t>通识教育必修课</t>
  </si>
  <si>
    <t>中国近现代史纲要</t>
  </si>
  <si>
    <t>2/3</t>
  </si>
  <si>
    <r>
      <rPr>
        <vertAlign val="superscript"/>
        <sz val="9"/>
        <color rgb="FF000000"/>
        <rFont val="Times New Roman"/>
        <charset val="134"/>
      </rPr>
      <t>2.5</t>
    </r>
    <r>
      <rPr>
        <vertAlign val="superscript"/>
        <sz val="9"/>
        <color rgb="FF000000"/>
        <rFont val="宋体"/>
        <charset val="134"/>
      </rPr>
      <t>①</t>
    </r>
  </si>
  <si>
    <t>2.5②</t>
  </si>
  <si>
    <r>
      <rPr>
        <sz val="9"/>
        <color rgb="FF000000"/>
        <rFont val="等线"/>
        <charset val="134"/>
      </rPr>
      <t>毕</t>
    </r>
    <r>
      <rPr>
        <sz val="9"/>
        <color rgb="FF000000"/>
        <rFont val="Times New Roman"/>
        <charset val="134"/>
      </rPr>
      <t xml:space="preserve"> </t>
    </r>
    <r>
      <rPr>
        <sz val="9"/>
        <color rgb="FF000000"/>
        <rFont val="等线"/>
        <charset val="134"/>
      </rPr>
      <t>业</t>
    </r>
    <r>
      <rPr>
        <sz val="9"/>
        <color rgb="FF000000"/>
        <rFont val="Times New Roman"/>
        <charset val="134"/>
      </rPr>
      <t xml:space="preserve"> </t>
    </r>
    <r>
      <rPr>
        <sz val="9"/>
        <color rgb="FF000000"/>
        <rFont val="等线"/>
        <charset val="134"/>
      </rPr>
      <t>实</t>
    </r>
    <r>
      <rPr>
        <sz val="9"/>
        <color rgb="FF000000"/>
        <rFont val="Times New Roman"/>
        <charset val="134"/>
      </rPr>
      <t xml:space="preserve"> </t>
    </r>
    <r>
      <rPr>
        <sz val="9"/>
        <color rgb="FF000000"/>
        <rFont val="等线"/>
        <charset val="134"/>
      </rPr>
      <t>习</t>
    </r>
  </si>
  <si>
    <t>思想道德与法治</t>
  </si>
  <si>
    <t>1/2</t>
  </si>
  <si>
    <t>2.5③</t>
  </si>
  <si>
    <t>2.5④</t>
  </si>
  <si>
    <t>马克思主义基本原理</t>
  </si>
  <si>
    <t>3/4</t>
  </si>
  <si>
    <t>2.5①</t>
  </si>
  <si>
    <t>毛泽东思想和中国特色社会主义理论体系概论</t>
  </si>
  <si>
    <t>4/5</t>
  </si>
  <si>
    <t>习近平新时代中国特色社会主义思想概论</t>
  </si>
  <si>
    <t>3①</t>
  </si>
  <si>
    <t>3②</t>
  </si>
  <si>
    <t>思想政治理论综合社会实践</t>
  </si>
  <si>
    <t>大学生职业生涯规划</t>
  </si>
  <si>
    <t>大学生创新创业与就业指导</t>
  </si>
  <si>
    <r>
      <rPr>
        <sz val="9.2"/>
        <color rgb="FF303236"/>
        <rFont val="Helvetica"/>
        <charset val="134"/>
      </rPr>
      <t>大学生劳动教育</t>
    </r>
  </si>
  <si>
    <t>3</t>
  </si>
  <si>
    <t>形势与政策（一）</t>
  </si>
  <si>
    <t>形势与政策（二）</t>
  </si>
  <si>
    <t>形势与政策（三）</t>
  </si>
  <si>
    <t>形势与政策（四）</t>
  </si>
  <si>
    <t>军事理论</t>
  </si>
  <si>
    <t>体育Ⅰ</t>
  </si>
  <si>
    <t>体育Ⅱ</t>
  </si>
  <si>
    <t>体育Ⅲ</t>
  </si>
  <si>
    <t>体育Ⅳ</t>
  </si>
  <si>
    <t>4</t>
  </si>
  <si>
    <t>人工智能与信息技术基础</t>
  </si>
  <si>
    <t>2</t>
  </si>
  <si>
    <r>
      <rPr>
        <sz val="9"/>
        <rFont val="Times New Roman"/>
        <charset val="134"/>
      </rPr>
      <t>2</t>
    </r>
    <r>
      <rPr>
        <sz val="9"/>
        <rFont val="宋体"/>
        <charset val="134"/>
      </rPr>
      <t>❶</t>
    </r>
  </si>
  <si>
    <r>
      <rPr>
        <sz val="9"/>
        <rFont val="Times New Roman"/>
        <charset val="134"/>
      </rPr>
      <t>2</t>
    </r>
    <r>
      <rPr>
        <sz val="9"/>
        <rFont val="宋体"/>
        <charset val="134"/>
      </rPr>
      <t>❷</t>
    </r>
  </si>
  <si>
    <t>大学英语基础课程</t>
  </si>
  <si>
    <t>1</t>
  </si>
  <si>
    <t>大学英语提高课程</t>
  </si>
  <si>
    <t>大学英语发展课程</t>
  </si>
  <si>
    <t>大学英语高阶课程</t>
  </si>
  <si>
    <t>大学生心理健康教育</t>
  </si>
  <si>
    <t>2Ⅰ</t>
  </si>
  <si>
    <t>2Ⅱ</t>
  </si>
  <si>
    <t>国家安全教育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</si>
  <si>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③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</si>
  <si>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④</t>
    </r>
  </si>
  <si>
    <t>专业必修课程</t>
  </si>
  <si>
    <t>……</t>
  </si>
  <si>
    <t>考试门数</t>
  </si>
  <si>
    <t xml:space="preserve"> </t>
  </si>
  <si>
    <t>考查门数</t>
  </si>
  <si>
    <t>总学分数</t>
  </si>
  <si>
    <t>各学期周学时数</t>
  </si>
  <si>
    <r>
      <rPr>
        <b/>
        <sz val="20"/>
        <color rgb="FF000000"/>
        <rFont val="黑体"/>
        <charset val="134"/>
      </rPr>
      <t xml:space="preserve"> </t>
    </r>
    <r>
      <rPr>
        <b/>
        <u/>
        <sz val="20"/>
        <color rgb="FF000000"/>
        <rFont val="黑体"/>
        <charset val="134"/>
      </rPr>
      <t xml:space="preserve">         </t>
    </r>
    <r>
      <rPr>
        <b/>
        <sz val="20"/>
        <color rgb="FF000000"/>
        <rFont val="黑体"/>
        <charset val="134"/>
      </rPr>
      <t xml:space="preserve">专业（ </t>
    </r>
    <r>
      <rPr>
        <b/>
        <u/>
        <sz val="20"/>
        <color rgb="FF000000"/>
        <rFont val="黑体"/>
        <charset val="134"/>
      </rPr>
      <t xml:space="preserve">     </t>
    </r>
    <r>
      <rPr>
        <b/>
        <sz val="20"/>
        <color rgb="FF000000"/>
        <rFont val="黑体"/>
        <charset val="134"/>
      </rPr>
      <t>年制）指导性教学进程表（选修课）</t>
    </r>
  </si>
  <si>
    <t>开课单位</t>
  </si>
  <si>
    <t>通识教育选修课程</t>
  </si>
  <si>
    <t>人文艺术类</t>
  </si>
  <si>
    <t>毕 业 实 习</t>
  </si>
  <si>
    <t>科学素养类</t>
  </si>
  <si>
    <t>社会认知类</t>
  </si>
  <si>
    <t>国学经典类</t>
  </si>
  <si>
    <t>国际视野类</t>
  </si>
  <si>
    <t>其他类</t>
  </si>
  <si>
    <t>专业选修课程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</si>
</sst>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0.00_ "/>
  </numFmts>
  <fonts count="46">
    <font>
      <sz val="11"/>
      <name val="等线"/>
      <charset val="134"/>
    </font>
    <font>
      <sz val="9"/>
      <name val="等线"/>
      <charset val="134"/>
    </font>
    <font>
      <b/>
      <sz val="20"/>
      <color rgb="FF000000"/>
      <name val="黑体"/>
      <charset val="134"/>
    </font>
    <font>
      <b/>
      <sz val="11"/>
      <color rgb="FF000000"/>
      <name val="黑体"/>
      <charset val="134"/>
    </font>
    <font>
      <sz val="11"/>
      <color rgb="FF000000"/>
      <name val="等线"/>
      <charset val="134"/>
    </font>
    <font>
      <sz val="16"/>
      <color rgb="FF000000"/>
      <name val="宋体"/>
      <charset val="134"/>
    </font>
    <font>
      <b/>
      <sz val="11"/>
      <color rgb="FFFF0000"/>
      <name val="黑体"/>
      <charset val="134"/>
    </font>
    <font>
      <b/>
      <sz val="9"/>
      <color rgb="FF000000"/>
      <name val="黑体"/>
      <charset val="134"/>
    </font>
    <font>
      <b/>
      <sz val="9"/>
      <color rgb="FFFF0000"/>
      <name val="黑体"/>
      <charset val="134"/>
    </font>
    <font>
      <sz val="16"/>
      <color rgb="FF000000"/>
      <name val="等线"/>
      <charset val="134"/>
    </font>
    <font>
      <sz val="9"/>
      <color rgb="FF000000"/>
      <name val="等线"/>
      <charset val="134"/>
    </font>
    <font>
      <sz val="10"/>
      <name val="仿宋"/>
      <charset val="134"/>
    </font>
    <font>
      <sz val="11"/>
      <color rgb="FF000000"/>
      <name val="仿宋"/>
      <charset val="134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sz val="9"/>
      <color rgb="FF303236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vertAlign val="superscript"/>
      <sz val="9"/>
      <color rgb="FF000000"/>
      <name val="Times New Roman"/>
      <charset val="134"/>
    </font>
    <font>
      <sz val="9"/>
      <color theme="1"/>
      <name val="Times New Roman"/>
      <charset val="134"/>
    </font>
    <font>
      <sz val="9"/>
      <color rgb="FFFF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0"/>
      <color rgb="FF000000"/>
      <name val="黑体"/>
      <charset val="134"/>
    </font>
    <font>
      <sz val="10"/>
      <color rgb="FF000000"/>
      <name val="仿宋"/>
      <charset val="134"/>
    </font>
    <font>
      <sz val="10"/>
      <name val="Segoe UI Symbol"/>
      <charset val="134"/>
    </font>
    <font>
      <vertAlign val="superscript"/>
      <sz val="9"/>
      <color rgb="FF000000"/>
      <name val="宋体"/>
      <charset val="134"/>
    </font>
    <font>
      <sz val="9.2"/>
      <color rgb="FF303236"/>
      <name val="Helvetica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9" applyNumberFormat="0" applyAlignment="0" applyProtection="0">
      <alignment vertical="center"/>
    </xf>
    <xf numFmtId="0" fontId="31" fillId="6" borderId="20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7" borderId="21" applyNumberFormat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176" fontId="0" fillId="0" borderId="0" xfId="0" applyNumberFormat="1" applyProtection="1">
      <alignment vertical="center"/>
      <protection locked="0"/>
    </xf>
    <xf numFmtId="0" fontId="0" fillId="0" borderId="0" xfId="0" applyNumberFormat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176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textRotation="255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176" fontId="4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6" fillId="0" borderId="10" xfId="0" applyNumberFormat="1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0" borderId="14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textRotation="255" wrapText="1"/>
      <protection locked="0"/>
    </xf>
    <xf numFmtId="0" fontId="10" fillId="0" borderId="2" xfId="0" applyFont="1" applyBorder="1" applyAlignment="1" applyProtection="1">
      <alignment horizontal="center" vertical="center" textRotation="255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textRotation="255" wrapText="1"/>
      <protection locked="0"/>
    </xf>
    <xf numFmtId="0" fontId="10" fillId="0" borderId="6" xfId="0" applyFont="1" applyBorder="1" applyAlignment="1" applyProtection="1">
      <alignment horizontal="center" vertical="center" textRotation="255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textRotation="255" wrapText="1"/>
      <protection locked="0"/>
    </xf>
    <xf numFmtId="0" fontId="10" fillId="0" borderId="5" xfId="0" applyFont="1" applyBorder="1" applyAlignment="1" applyProtection="1">
      <alignment horizontal="center" vertical="center" textRotation="255" wrapText="1"/>
    </xf>
    <xf numFmtId="0" fontId="10" fillId="0" borderId="3" xfId="0" applyFont="1" applyBorder="1" applyAlignment="1" applyProtection="1">
      <alignment horizontal="center" vertical="center" textRotation="255" wrapText="1"/>
      <protection locked="0"/>
    </xf>
    <xf numFmtId="0" fontId="10" fillId="0" borderId="4" xfId="0" applyFont="1" applyBorder="1" applyAlignment="1" applyProtection="1">
      <alignment horizontal="center" vertical="center" textRotation="255" wrapText="1"/>
      <protection locked="0"/>
    </xf>
    <xf numFmtId="0" fontId="10" fillId="0" borderId="0" xfId="0" applyFont="1" applyBorder="1" applyAlignment="1" applyProtection="1">
      <alignment horizontal="center" vertical="center" textRotation="255" wrapText="1"/>
      <protection locked="0"/>
    </xf>
    <xf numFmtId="0" fontId="10" fillId="0" borderId="7" xfId="0" applyFont="1" applyBorder="1" applyAlignment="1" applyProtection="1">
      <alignment horizontal="center" vertical="center" textRotation="255" wrapText="1"/>
      <protection locked="0"/>
    </xf>
    <xf numFmtId="0" fontId="10" fillId="0" borderId="1" xfId="0" applyFont="1" applyBorder="1" applyAlignment="1" applyProtection="1">
      <alignment horizontal="center" vertical="center" textRotation="255" wrapText="1"/>
      <protection locked="0"/>
    </xf>
    <xf numFmtId="0" fontId="10" fillId="0" borderId="9" xfId="0" applyFont="1" applyBorder="1" applyAlignment="1" applyProtection="1">
      <alignment horizontal="center" vertical="center" textRotation="255" wrapText="1"/>
      <protection locked="0"/>
    </xf>
    <xf numFmtId="0" fontId="10" fillId="0" borderId="5" xfId="0" applyFont="1" applyBorder="1" applyAlignment="1" applyProtection="1">
      <alignment vertical="center" textRotation="255" wrapText="1"/>
    </xf>
    <xf numFmtId="0" fontId="0" fillId="0" borderId="0" xfId="0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76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NumberFormat="1" applyFont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176" fontId="4" fillId="0" borderId="0" xfId="0" applyNumberFormat="1" applyFont="1" applyAlignment="1" applyProtection="1">
      <alignment horizontal="center" vertical="center" wrapText="1"/>
      <protection locked="0"/>
    </xf>
    <xf numFmtId="177" fontId="4" fillId="0" borderId="0" xfId="0" applyNumberFormat="1" applyFont="1" applyAlignment="1" applyProtection="1">
      <alignment horizontal="center" vertical="center" wrapText="1"/>
      <protection locked="0"/>
    </xf>
    <xf numFmtId="178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 readingOrder="1"/>
      <protection locked="0"/>
    </xf>
    <xf numFmtId="49" fontId="10" fillId="0" borderId="0" xfId="0" applyNumberFormat="1" applyFont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 applyProtection="1">
      <alignment horizontal="left" vertical="center" wrapText="1"/>
      <protection locked="0"/>
    </xf>
    <xf numFmtId="0" fontId="12" fillId="3" borderId="12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49" fontId="14" fillId="0" borderId="5" xfId="0" applyNumberFormat="1" applyFont="1" applyBorder="1" applyAlignment="1" applyProtection="1">
      <alignment horizontal="center" vertical="center" wrapText="1"/>
      <protection locked="0"/>
    </xf>
    <xf numFmtId="176" fontId="14" fillId="0" borderId="5" xfId="0" applyNumberFormat="1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176" fontId="16" fillId="0" borderId="5" xfId="0" applyNumberFormat="1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49" fontId="16" fillId="0" borderId="5" xfId="0" applyNumberFormat="1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textRotation="255" wrapText="1"/>
      <protection locked="0"/>
    </xf>
    <xf numFmtId="177" fontId="6" fillId="0" borderId="5" xfId="0" applyNumberFormat="1" applyFont="1" applyBorder="1" applyAlignment="1" applyProtection="1">
      <alignment horizontal="center" vertical="center" wrapText="1"/>
      <protection locked="0"/>
    </xf>
    <xf numFmtId="178" fontId="7" fillId="0" borderId="5" xfId="0" applyNumberFormat="1" applyFont="1" applyBorder="1" applyAlignment="1" applyProtection="1">
      <alignment horizontal="center" vertical="center"/>
      <protection locked="0"/>
    </xf>
    <xf numFmtId="178" fontId="3" fillId="0" borderId="5" xfId="0" applyNumberFormat="1" applyFont="1" applyBorder="1" applyAlignment="1" applyProtection="1">
      <alignment horizontal="center" vertical="center" wrapText="1"/>
      <protection locked="0"/>
    </xf>
    <xf numFmtId="178" fontId="14" fillId="0" borderId="5" xfId="0" applyNumberFormat="1" applyFont="1" applyBorder="1" applyAlignment="1" applyProtection="1">
      <alignment horizontal="center" vertical="center" wrapText="1"/>
    </xf>
    <xf numFmtId="178" fontId="14" fillId="0" borderId="5" xfId="0" applyNumberFormat="1" applyFont="1" applyBorder="1" applyAlignment="1" applyProtection="1">
      <alignment horizontal="center" vertical="center" wrapText="1"/>
      <protection locked="0"/>
    </xf>
    <xf numFmtId="178" fontId="18" fillId="0" borderId="5" xfId="0" applyNumberFormat="1" applyFont="1" applyBorder="1" applyAlignment="1" applyProtection="1">
      <alignment horizontal="center" vertical="center" wrapText="1"/>
      <protection locked="0"/>
    </xf>
    <xf numFmtId="178" fontId="14" fillId="0" borderId="5" xfId="0" applyNumberFormat="1" applyFont="1" applyBorder="1" applyAlignment="1" applyProtection="1">
      <alignment vertical="center" wrapText="1"/>
      <protection locked="0"/>
    </xf>
    <xf numFmtId="178" fontId="16" fillId="0" borderId="5" xfId="0" applyNumberFormat="1" applyFont="1" applyBorder="1" applyAlignment="1" applyProtection="1">
      <alignment horizontal="center" vertical="center" wrapText="1"/>
      <protection locked="0"/>
    </xf>
    <xf numFmtId="178" fontId="19" fillId="0" borderId="5" xfId="0" applyNumberFormat="1" applyFont="1" applyFill="1" applyBorder="1" applyAlignment="1" applyProtection="1">
      <alignment horizontal="center" vertical="center" wrapText="1"/>
      <protection locked="0"/>
    </xf>
    <xf numFmtId="178" fontId="20" fillId="0" borderId="5" xfId="0" applyNumberFormat="1" applyFont="1" applyBorder="1" applyAlignment="1" applyProtection="1">
      <alignment horizontal="center" vertical="center" wrapText="1"/>
      <protection locked="0"/>
    </xf>
    <xf numFmtId="178" fontId="1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5" xfId="0" applyFont="1" applyFill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center" vertical="center" wrapText="1" readingOrder="1"/>
      <protection locked="0"/>
    </xf>
    <xf numFmtId="178" fontId="14" fillId="0" borderId="5" xfId="0" applyNumberFormat="1" applyFont="1" applyBorder="1" applyAlignment="1" applyProtection="1">
      <alignment horizontal="center" vertical="center" textRotation="255" wrapText="1"/>
      <protection locked="0"/>
    </xf>
    <xf numFmtId="178" fontId="14" fillId="0" borderId="5" xfId="0" applyNumberFormat="1" applyFont="1" applyBorder="1" applyAlignment="1" applyProtection="1">
      <alignment horizontal="center" vertical="center" textRotation="255" wrapText="1"/>
    </xf>
    <xf numFmtId="0" fontId="14" fillId="0" borderId="5" xfId="0" applyNumberFormat="1" applyFont="1" applyBorder="1" applyAlignment="1" applyProtection="1">
      <alignment horizontal="center" vertical="center" wrapText="1" readingOrder="1"/>
    </xf>
    <xf numFmtId="0" fontId="1" fillId="0" borderId="5" xfId="0" applyFont="1" applyBorder="1" applyProtection="1">
      <alignment vertical="center"/>
    </xf>
    <xf numFmtId="0" fontId="14" fillId="2" borderId="5" xfId="0" applyFont="1" applyFill="1" applyBorder="1" applyAlignment="1" applyProtection="1">
      <alignment horizontal="center" vertical="center" wrapText="1"/>
      <protection locked="0"/>
    </xf>
    <xf numFmtId="176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177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178" fontId="4" fillId="0" borderId="5" xfId="0" applyNumberFormat="1" applyFont="1" applyBorder="1" applyAlignment="1" applyProtection="1">
      <alignment horizontal="center" vertical="center" wrapText="1"/>
      <protection locked="0"/>
    </xf>
    <xf numFmtId="178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5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5" xfId="0" applyFont="1" applyBorder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71"/>
  <sheetViews>
    <sheetView tabSelected="1" view="pageBreakPreview" zoomScale="98" zoomScaleNormal="100" workbookViewId="0">
      <selection activeCell="A1" sqref="A1:W1"/>
    </sheetView>
  </sheetViews>
  <sheetFormatPr defaultColWidth="9" defaultRowHeight="13.5"/>
  <cols>
    <col min="1" max="1" width="9.55833333333333" style="1" customWidth="1"/>
    <col min="2" max="2" width="8.775" style="71" customWidth="1"/>
    <col min="3" max="4" width="5.775" style="72" customWidth="1"/>
    <col min="5" max="5" width="5.44166666666667" style="73" customWidth="1"/>
    <col min="6" max="6" width="9" style="73"/>
    <col min="7" max="7" width="9.55833333333333" style="73" customWidth="1"/>
    <col min="8" max="8" width="9" style="73"/>
    <col min="9" max="9" width="9.775" style="73" customWidth="1"/>
    <col min="10" max="10" width="9.775" style="74" customWidth="1"/>
    <col min="11" max="20" width="4.55833333333333" style="75" customWidth="1"/>
    <col min="21" max="21" width="5.88333333333333" style="75" customWidth="1"/>
    <col min="22" max="22" width="5.44166666666667" style="76" customWidth="1"/>
    <col min="23" max="23" width="4.33333333333333" style="77" customWidth="1"/>
    <col min="24" max="16384" width="9" style="1"/>
  </cols>
  <sheetData>
    <row r="1" ht="25.5" spans="1:2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ht="187.95" customHeight="1" spans="1:23">
      <c r="A2" s="78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103"/>
    </row>
    <row r="3" spans="1:23">
      <c r="A3" s="80" t="s">
        <v>2</v>
      </c>
      <c r="B3" s="9" t="s">
        <v>3</v>
      </c>
      <c r="C3" s="81" t="s">
        <v>4</v>
      </c>
      <c r="D3" s="81" t="s">
        <v>5</v>
      </c>
      <c r="E3" s="10" t="s">
        <v>6</v>
      </c>
      <c r="F3" s="10" t="s">
        <v>7</v>
      </c>
      <c r="G3" s="10"/>
      <c r="H3" s="10"/>
      <c r="I3" s="10"/>
      <c r="J3" s="92" t="s">
        <v>8</v>
      </c>
      <c r="K3" s="93" t="s">
        <v>9</v>
      </c>
      <c r="L3" s="93"/>
      <c r="M3" s="93"/>
      <c r="N3" s="93"/>
      <c r="O3" s="93"/>
      <c r="P3" s="93"/>
      <c r="Q3" s="93"/>
      <c r="R3" s="93"/>
      <c r="S3" s="93"/>
      <c r="T3" s="93"/>
      <c r="U3" s="104" t="s">
        <v>10</v>
      </c>
      <c r="V3" s="105" t="s">
        <v>11</v>
      </c>
      <c r="W3" s="104" t="s">
        <v>12</v>
      </c>
    </row>
    <row r="4" spans="1:23">
      <c r="A4" s="80"/>
      <c r="B4" s="9"/>
      <c r="C4" s="81"/>
      <c r="D4" s="81"/>
      <c r="E4" s="10"/>
      <c r="F4" s="10" t="s">
        <v>13</v>
      </c>
      <c r="G4" s="10"/>
      <c r="H4" s="10" t="s">
        <v>14</v>
      </c>
      <c r="I4" s="10"/>
      <c r="J4" s="92"/>
      <c r="K4" s="94" t="s">
        <v>15</v>
      </c>
      <c r="L4" s="94" t="s">
        <v>16</v>
      </c>
      <c r="M4" s="94" t="s">
        <v>17</v>
      </c>
      <c r="N4" s="94" t="s">
        <v>18</v>
      </c>
      <c r="O4" s="94" t="s">
        <v>19</v>
      </c>
      <c r="P4" s="94" t="s">
        <v>20</v>
      </c>
      <c r="Q4" s="94" t="s">
        <v>21</v>
      </c>
      <c r="R4" s="94" t="s">
        <v>22</v>
      </c>
      <c r="S4" s="94" t="s">
        <v>23</v>
      </c>
      <c r="T4" s="94" t="s">
        <v>24</v>
      </c>
      <c r="U4" s="104"/>
      <c r="V4" s="105"/>
      <c r="W4" s="104"/>
    </row>
    <row r="5" ht="54.6" customHeight="1" spans="1:23">
      <c r="A5" s="80"/>
      <c r="B5" s="9"/>
      <c r="C5" s="81"/>
      <c r="D5" s="81"/>
      <c r="E5" s="10"/>
      <c r="F5" s="10" t="s">
        <v>25</v>
      </c>
      <c r="G5" s="10" t="s">
        <v>26</v>
      </c>
      <c r="H5" s="10" t="s">
        <v>25</v>
      </c>
      <c r="I5" s="10" t="s">
        <v>26</v>
      </c>
      <c r="J5" s="92"/>
      <c r="K5" s="94"/>
      <c r="L5" s="94"/>
      <c r="M5" s="94"/>
      <c r="N5" s="94"/>
      <c r="O5" s="94"/>
      <c r="P5" s="94"/>
      <c r="Q5" s="94"/>
      <c r="R5" s="94"/>
      <c r="S5" s="94"/>
      <c r="T5" s="94"/>
      <c r="U5" s="104"/>
      <c r="V5" s="105"/>
      <c r="W5" s="104"/>
    </row>
    <row r="6" ht="30.6" customHeight="1" spans="1:23">
      <c r="A6" s="17" t="s">
        <v>27</v>
      </c>
      <c r="B6" s="82" t="s">
        <v>28</v>
      </c>
      <c r="C6" s="83" t="s">
        <v>29</v>
      </c>
      <c r="D6" s="83"/>
      <c r="E6" s="84">
        <v>40</v>
      </c>
      <c r="F6" s="84">
        <v>31</v>
      </c>
      <c r="G6" s="84">
        <v>9</v>
      </c>
      <c r="H6" s="84"/>
      <c r="I6" s="84"/>
      <c r="J6" s="95">
        <f>IF(E6&gt;=0,E6/16-IF((SUM(H6:I6)/32-INT(SUM(H6:I6)/32))&gt;0.25,IF((SUM(H6:I6)/32-INT(SUM(H6:I6)/32))&lt;0.75,INT(SUM(H6:I6)/32)+0.5,INT(SUM(H6:I6)/32)+1),INT(SUM(H6:I6)/32)),"")</f>
        <v>2.5</v>
      </c>
      <c r="K6" s="96"/>
      <c r="L6" s="97" t="s">
        <v>30</v>
      </c>
      <c r="M6" s="97" t="s">
        <v>31</v>
      </c>
      <c r="N6" s="96"/>
      <c r="O6" s="96"/>
      <c r="P6" s="96"/>
      <c r="Q6" s="96"/>
      <c r="R6" s="96"/>
      <c r="S6" s="106" t="s">
        <v>32</v>
      </c>
      <c r="T6" s="106"/>
      <c r="U6" s="107" t="str">
        <f>IF(SUM(K6:R6)=J6,"是","否")</f>
        <v>否</v>
      </c>
      <c r="V6" s="108" t="str">
        <f>IF(OR(ISBLANK(E6),E6=0),"",IF(MOD(E6,8)=0,"是","否"))</f>
        <v>是</v>
      </c>
      <c r="W6" s="109" t="str">
        <f>IF(ISBLANK(E6),"",IF((SUM(F6:I6))=E6,"正确","错误"))</f>
        <v>正确</v>
      </c>
    </row>
    <row r="7" ht="29.4" customHeight="1" spans="1:23">
      <c r="A7" s="17"/>
      <c r="B7" s="82" t="s">
        <v>33</v>
      </c>
      <c r="C7" s="83" t="s">
        <v>34</v>
      </c>
      <c r="D7" s="83"/>
      <c r="E7" s="84">
        <v>40</v>
      </c>
      <c r="F7" s="84">
        <v>31</v>
      </c>
      <c r="G7" s="84">
        <v>9</v>
      </c>
      <c r="H7" s="84"/>
      <c r="I7" s="84"/>
      <c r="J7" s="95">
        <f>IF(E7&gt;=0,E7/16-IF((SUM(H7:I7)/32-INT(SUM(H7:I7)/32))&gt;0.25,IF((SUM(H7:I7)/32-INT(SUM(H7:I7)/32))&lt;0.75,INT(SUM(H7:I7)/32)+0.5,INT(SUM(H7:I7)/32)+1),INT(SUM(H7:I7)/32)),"")</f>
        <v>2.5</v>
      </c>
      <c r="K7" s="97" t="s">
        <v>35</v>
      </c>
      <c r="L7" s="97" t="s">
        <v>36</v>
      </c>
      <c r="M7" s="96"/>
      <c r="N7" s="96"/>
      <c r="O7" s="96"/>
      <c r="P7" s="96"/>
      <c r="Q7" s="96"/>
      <c r="R7" s="96"/>
      <c r="S7" s="106"/>
      <c r="T7" s="106"/>
      <c r="U7" s="107" t="str">
        <f t="shared" ref="U7:U70" si="0">IF(SUM(K7:R7)=J7,"是","否")</f>
        <v>否</v>
      </c>
      <c r="V7" s="108" t="str">
        <f t="shared" ref="V7:V70" si="1">IF(OR(ISBLANK(E7),E7=0),"",IF(MOD(E7,8)=0,"是","否"))</f>
        <v>是</v>
      </c>
      <c r="W7" s="109" t="str">
        <f>IF(ISBLANK(E7),"",IF((SUM(F7:I7))=E7,"正确","错误"))</f>
        <v>正确</v>
      </c>
    </row>
    <row r="8" ht="22.5" spans="1:23">
      <c r="A8" s="17"/>
      <c r="B8" s="82" t="s">
        <v>37</v>
      </c>
      <c r="C8" s="83" t="s">
        <v>38</v>
      </c>
      <c r="D8" s="83"/>
      <c r="E8" s="84">
        <v>40</v>
      </c>
      <c r="F8" s="84">
        <v>31</v>
      </c>
      <c r="G8" s="84">
        <v>9</v>
      </c>
      <c r="H8" s="84"/>
      <c r="I8" s="84"/>
      <c r="J8" s="95">
        <f t="shared" ref="J8:J137" si="2">IF(E8&gt;=0,E8/16-IF((SUM(H8:I8)/32-INT(SUM(H8:I8)/32))&gt;0.25,IF((SUM(H8:I8)/32-INT(SUM(H8:I8)/32))&lt;0.75,INT(SUM(H8:I8)/32)+0.5,INT(SUM(H8:I8)/32)+1),INT(SUM(H8:I8)/32)),"")</f>
        <v>2.5</v>
      </c>
      <c r="K8" s="96"/>
      <c r="L8" s="96"/>
      <c r="M8" s="97" t="s">
        <v>39</v>
      </c>
      <c r="N8" s="97" t="s">
        <v>31</v>
      </c>
      <c r="O8" s="96"/>
      <c r="P8" s="96"/>
      <c r="Q8" s="96"/>
      <c r="R8" s="96"/>
      <c r="S8" s="106"/>
      <c r="T8" s="106"/>
      <c r="U8" s="107" t="str">
        <f t="shared" si="0"/>
        <v>否</v>
      </c>
      <c r="V8" s="108" t="str">
        <f t="shared" si="1"/>
        <v>是</v>
      </c>
      <c r="W8" s="109" t="str">
        <f t="shared" ref="W8:W104" si="3">IF(ISBLANK(E8),"",IF((SUM(F8:I8))=E8,"正确","错误"))</f>
        <v>正确</v>
      </c>
    </row>
    <row r="9" ht="45" spans="1:23">
      <c r="A9" s="17"/>
      <c r="B9" s="82" t="s">
        <v>40</v>
      </c>
      <c r="C9" s="83" t="s">
        <v>41</v>
      </c>
      <c r="D9" s="83"/>
      <c r="E9" s="84">
        <v>40</v>
      </c>
      <c r="F9" s="84">
        <v>31</v>
      </c>
      <c r="G9" s="84">
        <v>9</v>
      </c>
      <c r="H9" s="84"/>
      <c r="I9" s="84"/>
      <c r="J9" s="95">
        <f t="shared" si="2"/>
        <v>2.5</v>
      </c>
      <c r="K9" s="96"/>
      <c r="L9" s="96"/>
      <c r="M9" s="96"/>
      <c r="N9" s="97" t="s">
        <v>39</v>
      </c>
      <c r="O9" s="97" t="s">
        <v>31</v>
      </c>
      <c r="P9" s="96"/>
      <c r="Q9" s="96"/>
      <c r="R9" s="96"/>
      <c r="S9" s="106"/>
      <c r="T9" s="106"/>
      <c r="U9" s="107" t="str">
        <f t="shared" si="0"/>
        <v>否</v>
      </c>
      <c r="V9" s="108" t="str">
        <f t="shared" si="1"/>
        <v>是</v>
      </c>
      <c r="W9" s="109" t="str">
        <f t="shared" si="3"/>
        <v>正确</v>
      </c>
    </row>
    <row r="10" ht="45" spans="1:23">
      <c r="A10" s="17"/>
      <c r="B10" s="85" t="s">
        <v>42</v>
      </c>
      <c r="C10" s="83" t="s">
        <v>41</v>
      </c>
      <c r="D10" s="83"/>
      <c r="E10" s="84">
        <v>48</v>
      </c>
      <c r="F10" s="84">
        <v>36</v>
      </c>
      <c r="G10" s="84">
        <v>12</v>
      </c>
      <c r="H10" s="84"/>
      <c r="I10" s="84"/>
      <c r="J10" s="95">
        <f t="shared" si="2"/>
        <v>3</v>
      </c>
      <c r="K10" s="96"/>
      <c r="L10" s="96"/>
      <c r="M10" s="96"/>
      <c r="N10" s="97" t="s">
        <v>43</v>
      </c>
      <c r="O10" s="97" t="s">
        <v>44</v>
      </c>
      <c r="P10" s="96"/>
      <c r="Q10" s="96"/>
      <c r="R10" s="96"/>
      <c r="S10" s="106"/>
      <c r="T10" s="106"/>
      <c r="U10" s="107" t="str">
        <f t="shared" si="0"/>
        <v>否</v>
      </c>
      <c r="V10" s="108" t="str">
        <f t="shared" si="1"/>
        <v>是</v>
      </c>
      <c r="W10" s="109" t="str">
        <f t="shared" si="3"/>
        <v>正确</v>
      </c>
    </row>
    <row r="11" ht="33.75" spans="1:23">
      <c r="A11" s="17"/>
      <c r="B11" s="82" t="s">
        <v>45</v>
      </c>
      <c r="C11" s="83"/>
      <c r="D11" s="86">
        <v>4</v>
      </c>
      <c r="E11" s="84">
        <v>32</v>
      </c>
      <c r="F11" s="84"/>
      <c r="G11" s="84"/>
      <c r="H11" s="84">
        <v>32</v>
      </c>
      <c r="I11" s="84"/>
      <c r="J11" s="95">
        <f t="shared" si="2"/>
        <v>1</v>
      </c>
      <c r="K11" s="96"/>
      <c r="L11" s="98"/>
      <c r="M11" s="98"/>
      <c r="N11" s="96">
        <v>2</v>
      </c>
      <c r="O11" s="98"/>
      <c r="P11" s="98"/>
      <c r="Q11" s="98"/>
      <c r="R11" s="98"/>
      <c r="S11" s="106"/>
      <c r="T11" s="106"/>
      <c r="U11" s="107" t="str">
        <f t="shared" si="0"/>
        <v>否</v>
      </c>
      <c r="V11" s="108" t="str">
        <f t="shared" si="1"/>
        <v>是</v>
      </c>
      <c r="W11" s="109" t="str">
        <f t="shared" si="3"/>
        <v>正确</v>
      </c>
    </row>
    <row r="12" ht="22.5" spans="1:23">
      <c r="A12" s="17"/>
      <c r="B12" s="82" t="s">
        <v>46</v>
      </c>
      <c r="C12" s="83"/>
      <c r="D12" s="86">
        <v>1</v>
      </c>
      <c r="E12" s="87">
        <v>16</v>
      </c>
      <c r="F12" s="87">
        <v>16</v>
      </c>
      <c r="G12" s="87"/>
      <c r="H12" s="87"/>
      <c r="I12" s="84"/>
      <c r="J12" s="95">
        <f t="shared" si="2"/>
        <v>1</v>
      </c>
      <c r="K12" s="99">
        <v>1</v>
      </c>
      <c r="L12" s="96"/>
      <c r="M12" s="96"/>
      <c r="N12" s="96"/>
      <c r="O12" s="96"/>
      <c r="P12" s="96"/>
      <c r="Q12" s="96"/>
      <c r="R12" s="96"/>
      <c r="S12" s="106"/>
      <c r="T12" s="106"/>
      <c r="U12" s="107" t="str">
        <f t="shared" si="0"/>
        <v>是</v>
      </c>
      <c r="V12" s="108" t="str">
        <f t="shared" si="1"/>
        <v>是</v>
      </c>
      <c r="W12" s="109" t="str">
        <f t="shared" si="3"/>
        <v>正确</v>
      </c>
    </row>
    <row r="13" ht="33.75" spans="1:23">
      <c r="A13" s="17"/>
      <c r="B13" s="82" t="s">
        <v>47</v>
      </c>
      <c r="C13" s="83"/>
      <c r="D13" s="86">
        <v>6</v>
      </c>
      <c r="E13" s="87">
        <v>16</v>
      </c>
      <c r="F13" s="87">
        <v>16</v>
      </c>
      <c r="G13" s="87"/>
      <c r="H13" s="87"/>
      <c r="I13" s="84"/>
      <c r="J13" s="95">
        <f t="shared" si="2"/>
        <v>1</v>
      </c>
      <c r="K13" s="99"/>
      <c r="L13" s="96"/>
      <c r="M13" s="96"/>
      <c r="N13" s="96"/>
      <c r="O13" s="96"/>
      <c r="P13" s="96">
        <v>1</v>
      </c>
      <c r="Q13" s="96"/>
      <c r="R13" s="96"/>
      <c r="S13" s="106"/>
      <c r="T13" s="106"/>
      <c r="U13" s="107" t="str">
        <f t="shared" si="0"/>
        <v>是</v>
      </c>
      <c r="V13" s="108" t="str">
        <f t="shared" si="1"/>
        <v>是</v>
      </c>
      <c r="W13" s="109" t="str">
        <f t="shared" si="3"/>
        <v>正确</v>
      </c>
    </row>
    <row r="14" ht="22.5" spans="1:23">
      <c r="A14" s="17"/>
      <c r="B14" s="82" t="s">
        <v>48</v>
      </c>
      <c r="C14" s="83" t="s">
        <v>49</v>
      </c>
      <c r="D14" s="86"/>
      <c r="E14" s="87">
        <v>8</v>
      </c>
      <c r="F14" s="87">
        <v>8</v>
      </c>
      <c r="G14" s="87"/>
      <c r="H14" s="87"/>
      <c r="I14" s="84"/>
      <c r="J14" s="95">
        <f t="shared" si="2"/>
        <v>0.5</v>
      </c>
      <c r="K14" s="99"/>
      <c r="L14" s="96"/>
      <c r="M14" s="96">
        <v>0.5</v>
      </c>
      <c r="N14" s="96"/>
      <c r="O14" s="96"/>
      <c r="P14" s="96"/>
      <c r="Q14" s="96"/>
      <c r="R14" s="96"/>
      <c r="S14" s="106"/>
      <c r="T14" s="106"/>
      <c r="U14" s="107" t="str">
        <f t="shared" si="0"/>
        <v>是</v>
      </c>
      <c r="V14" s="108" t="str">
        <f t="shared" si="1"/>
        <v>是</v>
      </c>
      <c r="W14" s="109" t="str">
        <f t="shared" si="3"/>
        <v>正确</v>
      </c>
    </row>
    <row r="15" ht="22.5" spans="1:23">
      <c r="A15" s="17"/>
      <c r="B15" s="82" t="s">
        <v>50</v>
      </c>
      <c r="C15" s="83"/>
      <c r="D15" s="86">
        <v>1</v>
      </c>
      <c r="E15" s="87">
        <v>8</v>
      </c>
      <c r="F15" s="84">
        <v>8</v>
      </c>
      <c r="G15" s="84"/>
      <c r="H15" s="84"/>
      <c r="I15" s="84"/>
      <c r="J15" s="95">
        <f t="shared" si="2"/>
        <v>0.5</v>
      </c>
      <c r="K15" s="100">
        <v>0.5</v>
      </c>
      <c r="L15" s="100"/>
      <c r="M15" s="100"/>
      <c r="N15" s="100"/>
      <c r="O15" s="96"/>
      <c r="P15" s="96"/>
      <c r="Q15" s="96"/>
      <c r="R15" s="96"/>
      <c r="S15" s="106"/>
      <c r="T15" s="106"/>
      <c r="U15" s="107" t="str">
        <f t="shared" si="0"/>
        <v>是</v>
      </c>
      <c r="V15" s="108" t="str">
        <f t="shared" si="1"/>
        <v>是</v>
      </c>
      <c r="W15" s="109" t="str">
        <f t="shared" si="3"/>
        <v>正确</v>
      </c>
    </row>
    <row r="16" ht="22.5" spans="1:23">
      <c r="A16" s="17"/>
      <c r="B16" s="82" t="s">
        <v>51</v>
      </c>
      <c r="C16" s="83"/>
      <c r="D16" s="86">
        <v>2</v>
      </c>
      <c r="E16" s="87">
        <v>8</v>
      </c>
      <c r="F16" s="84">
        <v>8</v>
      </c>
      <c r="G16" s="84"/>
      <c r="H16" s="84"/>
      <c r="I16" s="84"/>
      <c r="J16" s="95">
        <f t="shared" si="2"/>
        <v>0.5</v>
      </c>
      <c r="K16" s="100"/>
      <c r="L16" s="100">
        <v>0.5</v>
      </c>
      <c r="M16" s="100"/>
      <c r="N16" s="100"/>
      <c r="O16" s="96"/>
      <c r="P16" s="96"/>
      <c r="Q16" s="96"/>
      <c r="R16" s="96"/>
      <c r="S16" s="106"/>
      <c r="T16" s="106"/>
      <c r="U16" s="107" t="str">
        <f t="shared" si="0"/>
        <v>是</v>
      </c>
      <c r="V16" s="108" t="str">
        <f t="shared" si="1"/>
        <v>是</v>
      </c>
      <c r="W16" s="109" t="str">
        <f t="shared" si="3"/>
        <v>正确</v>
      </c>
    </row>
    <row r="17" ht="22.5" spans="1:23">
      <c r="A17" s="17"/>
      <c r="B17" s="82" t="s">
        <v>52</v>
      </c>
      <c r="C17" s="83"/>
      <c r="D17" s="86">
        <v>3</v>
      </c>
      <c r="E17" s="87">
        <v>8</v>
      </c>
      <c r="F17" s="84">
        <v>8</v>
      </c>
      <c r="G17" s="84"/>
      <c r="H17" s="84"/>
      <c r="I17" s="84"/>
      <c r="J17" s="95">
        <f t="shared" si="2"/>
        <v>0.5</v>
      </c>
      <c r="K17" s="100"/>
      <c r="L17" s="100"/>
      <c r="M17" s="100">
        <v>0.5</v>
      </c>
      <c r="N17" s="100"/>
      <c r="O17" s="96"/>
      <c r="P17" s="96"/>
      <c r="Q17" s="96"/>
      <c r="R17" s="96"/>
      <c r="S17" s="106"/>
      <c r="T17" s="106"/>
      <c r="U17" s="107" t="str">
        <f t="shared" si="0"/>
        <v>是</v>
      </c>
      <c r="V17" s="108" t="str">
        <f t="shared" si="1"/>
        <v>是</v>
      </c>
      <c r="W17" s="109" t="str">
        <f t="shared" si="3"/>
        <v>正确</v>
      </c>
    </row>
    <row r="18" ht="22.5" spans="1:23">
      <c r="A18" s="17"/>
      <c r="B18" s="82" t="s">
        <v>53</v>
      </c>
      <c r="C18" s="83"/>
      <c r="D18" s="86">
        <v>4</v>
      </c>
      <c r="E18" s="87">
        <v>8</v>
      </c>
      <c r="F18" s="84">
        <v>8</v>
      </c>
      <c r="G18" s="84"/>
      <c r="H18" s="84"/>
      <c r="I18" s="84"/>
      <c r="J18" s="95">
        <f t="shared" si="2"/>
        <v>0.5</v>
      </c>
      <c r="K18" s="100"/>
      <c r="L18" s="100"/>
      <c r="M18" s="100"/>
      <c r="N18" s="100">
        <v>0.5</v>
      </c>
      <c r="O18" s="96"/>
      <c r="P18" s="96"/>
      <c r="Q18" s="96"/>
      <c r="R18" s="96"/>
      <c r="S18" s="106"/>
      <c r="T18" s="106"/>
      <c r="U18" s="107" t="str">
        <f t="shared" si="0"/>
        <v>是</v>
      </c>
      <c r="V18" s="108" t="str">
        <f t="shared" si="1"/>
        <v>是</v>
      </c>
      <c r="W18" s="109" t="str">
        <f t="shared" si="3"/>
        <v>正确</v>
      </c>
    </row>
    <row r="19" spans="1:23">
      <c r="A19" s="17"/>
      <c r="B19" s="82" t="s">
        <v>54</v>
      </c>
      <c r="C19" s="83"/>
      <c r="D19" s="86">
        <v>1</v>
      </c>
      <c r="E19" s="84">
        <v>32</v>
      </c>
      <c r="F19" s="84">
        <v>32</v>
      </c>
      <c r="G19" s="84"/>
      <c r="H19" s="84"/>
      <c r="I19" s="84"/>
      <c r="J19" s="95">
        <f t="shared" si="2"/>
        <v>2</v>
      </c>
      <c r="K19" s="96">
        <v>2</v>
      </c>
      <c r="L19" s="96"/>
      <c r="M19" s="96"/>
      <c r="N19" s="96"/>
      <c r="O19" s="96"/>
      <c r="P19" s="96"/>
      <c r="Q19" s="96"/>
      <c r="R19" s="96"/>
      <c r="S19" s="106"/>
      <c r="T19" s="106"/>
      <c r="U19" s="107" t="str">
        <f t="shared" si="0"/>
        <v>是</v>
      </c>
      <c r="V19" s="108" t="str">
        <f t="shared" si="1"/>
        <v>是</v>
      </c>
      <c r="W19" s="109" t="str">
        <f t="shared" si="3"/>
        <v>正确</v>
      </c>
    </row>
    <row r="20" spans="1:23">
      <c r="A20" s="17"/>
      <c r="B20" s="82" t="s">
        <v>55</v>
      </c>
      <c r="C20" s="83"/>
      <c r="D20" s="86">
        <v>1</v>
      </c>
      <c r="E20" s="84">
        <v>32</v>
      </c>
      <c r="F20" s="84">
        <v>2</v>
      </c>
      <c r="G20" s="84"/>
      <c r="H20" s="84">
        <v>30</v>
      </c>
      <c r="I20" s="84"/>
      <c r="J20" s="95">
        <f t="shared" si="2"/>
        <v>1</v>
      </c>
      <c r="K20" s="96">
        <v>1</v>
      </c>
      <c r="L20" s="96"/>
      <c r="M20" s="96"/>
      <c r="N20" s="96"/>
      <c r="O20" s="96"/>
      <c r="P20" s="96"/>
      <c r="Q20" s="96"/>
      <c r="R20" s="96"/>
      <c r="S20" s="106"/>
      <c r="T20" s="106"/>
      <c r="U20" s="107" t="str">
        <f t="shared" si="0"/>
        <v>是</v>
      </c>
      <c r="V20" s="108" t="str">
        <f t="shared" si="1"/>
        <v>是</v>
      </c>
      <c r="W20" s="109" t="str">
        <f t="shared" si="3"/>
        <v>正确</v>
      </c>
    </row>
    <row r="21" spans="1:23">
      <c r="A21" s="17"/>
      <c r="B21" s="82" t="s">
        <v>56</v>
      </c>
      <c r="C21" s="83"/>
      <c r="D21" s="86">
        <v>2</v>
      </c>
      <c r="E21" s="84">
        <v>32</v>
      </c>
      <c r="F21" s="84"/>
      <c r="G21" s="84"/>
      <c r="H21" s="84">
        <v>32</v>
      </c>
      <c r="I21" s="84"/>
      <c r="J21" s="95">
        <f t="shared" si="2"/>
        <v>1</v>
      </c>
      <c r="K21" s="96"/>
      <c r="L21" s="96">
        <v>1</v>
      </c>
      <c r="M21" s="96"/>
      <c r="N21" s="96"/>
      <c r="O21" s="96"/>
      <c r="P21" s="96"/>
      <c r="Q21" s="96"/>
      <c r="R21" s="96"/>
      <c r="S21" s="106"/>
      <c r="T21" s="106"/>
      <c r="U21" s="107" t="str">
        <f t="shared" si="0"/>
        <v>是</v>
      </c>
      <c r="V21" s="108" t="str">
        <f t="shared" si="1"/>
        <v>是</v>
      </c>
      <c r="W21" s="109" t="str">
        <f t="shared" si="3"/>
        <v>正确</v>
      </c>
    </row>
    <row r="22" spans="1:23">
      <c r="A22" s="17"/>
      <c r="B22" s="82" t="s">
        <v>57</v>
      </c>
      <c r="C22" s="83"/>
      <c r="D22" s="86">
        <v>3</v>
      </c>
      <c r="E22" s="84">
        <v>32</v>
      </c>
      <c r="F22" s="84"/>
      <c r="G22" s="84"/>
      <c r="H22" s="84">
        <v>32</v>
      </c>
      <c r="I22" s="84"/>
      <c r="J22" s="95">
        <f t="shared" si="2"/>
        <v>1</v>
      </c>
      <c r="K22" s="96"/>
      <c r="L22" s="96"/>
      <c r="M22" s="96">
        <v>1</v>
      </c>
      <c r="N22" s="96"/>
      <c r="O22" s="96"/>
      <c r="P22" s="96"/>
      <c r="Q22" s="96"/>
      <c r="R22" s="96"/>
      <c r="S22" s="106"/>
      <c r="T22" s="106"/>
      <c r="U22" s="107" t="str">
        <f t="shared" si="0"/>
        <v>是</v>
      </c>
      <c r="V22" s="108" t="str">
        <f t="shared" si="1"/>
        <v>是</v>
      </c>
      <c r="W22" s="109" t="str">
        <f t="shared" si="3"/>
        <v>正确</v>
      </c>
    </row>
    <row r="23" spans="1:23">
      <c r="A23" s="17"/>
      <c r="B23" s="82" t="s">
        <v>58</v>
      </c>
      <c r="C23" s="83" t="s">
        <v>59</v>
      </c>
      <c r="D23" s="86"/>
      <c r="E23" s="84">
        <v>32</v>
      </c>
      <c r="F23" s="84"/>
      <c r="G23" s="84"/>
      <c r="H23" s="84">
        <v>32</v>
      </c>
      <c r="I23" s="84"/>
      <c r="J23" s="95">
        <f t="shared" si="2"/>
        <v>1</v>
      </c>
      <c r="K23" s="96"/>
      <c r="L23" s="96"/>
      <c r="M23" s="96"/>
      <c r="N23" s="96">
        <v>1</v>
      </c>
      <c r="O23" s="96"/>
      <c r="P23" s="96"/>
      <c r="Q23" s="96"/>
      <c r="R23" s="96"/>
      <c r="S23" s="106"/>
      <c r="T23" s="106"/>
      <c r="U23" s="107" t="str">
        <f t="shared" si="0"/>
        <v>是</v>
      </c>
      <c r="V23" s="108" t="str">
        <f t="shared" si="1"/>
        <v>是</v>
      </c>
      <c r="W23" s="109" t="str">
        <f t="shared" si="3"/>
        <v>正确</v>
      </c>
    </row>
    <row r="24" ht="33.75" spans="1:23">
      <c r="A24" s="17"/>
      <c r="B24" s="88" t="s">
        <v>60</v>
      </c>
      <c r="C24" s="89" t="s">
        <v>61</v>
      </c>
      <c r="D24" s="90"/>
      <c r="E24" s="87">
        <v>48</v>
      </c>
      <c r="F24" s="87">
        <v>12</v>
      </c>
      <c r="G24" s="87"/>
      <c r="H24" s="87">
        <v>36</v>
      </c>
      <c r="I24" s="87"/>
      <c r="J24" s="95">
        <f t="shared" si="2"/>
        <v>2</v>
      </c>
      <c r="K24" s="99" t="s">
        <v>62</v>
      </c>
      <c r="L24" s="99" t="s">
        <v>63</v>
      </c>
      <c r="M24" s="101"/>
      <c r="N24" s="101"/>
      <c r="O24" s="101"/>
      <c r="P24" s="101"/>
      <c r="Q24" s="101"/>
      <c r="R24" s="101"/>
      <c r="S24" s="106"/>
      <c r="T24" s="106"/>
      <c r="U24" s="107" t="str">
        <f t="shared" si="0"/>
        <v>否</v>
      </c>
      <c r="V24" s="108" t="str">
        <f t="shared" si="1"/>
        <v>是</v>
      </c>
      <c r="W24" s="109" t="str">
        <f t="shared" si="3"/>
        <v>正确</v>
      </c>
    </row>
    <row r="25" ht="22.5" spans="1:23">
      <c r="A25" s="17"/>
      <c r="B25" s="82" t="s">
        <v>64</v>
      </c>
      <c r="C25" s="83" t="s">
        <v>65</v>
      </c>
      <c r="D25" s="86"/>
      <c r="E25" s="84">
        <v>32</v>
      </c>
      <c r="F25" s="84">
        <v>30</v>
      </c>
      <c r="G25" s="84">
        <v>2</v>
      </c>
      <c r="H25" s="84"/>
      <c r="I25" s="84"/>
      <c r="J25" s="95">
        <f t="shared" si="2"/>
        <v>2</v>
      </c>
      <c r="K25" s="96">
        <v>2</v>
      </c>
      <c r="L25" s="96"/>
      <c r="M25" s="96"/>
      <c r="N25" s="96"/>
      <c r="O25" s="96"/>
      <c r="P25" s="96"/>
      <c r="Q25" s="96"/>
      <c r="R25" s="96"/>
      <c r="S25" s="106"/>
      <c r="T25" s="106"/>
      <c r="U25" s="107" t="str">
        <f t="shared" si="0"/>
        <v>是</v>
      </c>
      <c r="V25" s="108" t="str">
        <f t="shared" si="1"/>
        <v>是</v>
      </c>
      <c r="W25" s="109" t="str">
        <f t="shared" si="3"/>
        <v>正确</v>
      </c>
    </row>
    <row r="26" ht="22.5" spans="1:23">
      <c r="A26" s="17"/>
      <c r="B26" s="82" t="s">
        <v>66</v>
      </c>
      <c r="C26" s="83" t="s">
        <v>61</v>
      </c>
      <c r="D26" s="86"/>
      <c r="E26" s="84">
        <v>32</v>
      </c>
      <c r="F26" s="84">
        <v>30</v>
      </c>
      <c r="G26" s="84">
        <v>2</v>
      </c>
      <c r="H26" s="84"/>
      <c r="I26" s="84"/>
      <c r="J26" s="95">
        <f t="shared" si="2"/>
        <v>2</v>
      </c>
      <c r="K26" s="96"/>
      <c r="L26" s="96">
        <v>2</v>
      </c>
      <c r="M26" s="96"/>
      <c r="N26" s="96"/>
      <c r="O26" s="96"/>
      <c r="P26" s="96"/>
      <c r="Q26" s="96"/>
      <c r="R26" s="96"/>
      <c r="S26" s="106"/>
      <c r="T26" s="106"/>
      <c r="U26" s="107" t="str">
        <f t="shared" si="0"/>
        <v>是</v>
      </c>
      <c r="V26" s="108" t="str">
        <f t="shared" si="1"/>
        <v>是</v>
      </c>
      <c r="W26" s="109" t="str">
        <f t="shared" si="3"/>
        <v>正确</v>
      </c>
    </row>
    <row r="27" ht="22.5" spans="1:23">
      <c r="A27" s="17"/>
      <c r="B27" s="82" t="s">
        <v>67</v>
      </c>
      <c r="C27" s="83" t="s">
        <v>49</v>
      </c>
      <c r="D27" s="86"/>
      <c r="E27" s="84">
        <v>32</v>
      </c>
      <c r="F27" s="84">
        <v>30</v>
      </c>
      <c r="G27" s="84">
        <v>2</v>
      </c>
      <c r="H27" s="84"/>
      <c r="I27" s="84"/>
      <c r="J27" s="95">
        <f t="shared" si="2"/>
        <v>2</v>
      </c>
      <c r="K27" s="96"/>
      <c r="L27" s="96"/>
      <c r="M27" s="96">
        <v>2</v>
      </c>
      <c r="N27" s="96"/>
      <c r="O27" s="96"/>
      <c r="P27" s="96"/>
      <c r="Q27" s="96"/>
      <c r="R27" s="96"/>
      <c r="S27" s="106"/>
      <c r="T27" s="106"/>
      <c r="U27" s="107" t="str">
        <f t="shared" si="0"/>
        <v>是</v>
      </c>
      <c r="V27" s="108" t="str">
        <f t="shared" si="1"/>
        <v>是</v>
      </c>
      <c r="W27" s="109" t="str">
        <f t="shared" si="3"/>
        <v>正确</v>
      </c>
    </row>
    <row r="28" ht="22.5" spans="1:23">
      <c r="A28" s="17"/>
      <c r="B28" s="82" t="s">
        <v>68</v>
      </c>
      <c r="C28" s="83" t="s">
        <v>59</v>
      </c>
      <c r="D28" s="86"/>
      <c r="E28" s="84">
        <v>32</v>
      </c>
      <c r="F28" s="84">
        <v>30</v>
      </c>
      <c r="G28" s="84">
        <v>2</v>
      </c>
      <c r="H28" s="84"/>
      <c r="I28" s="84"/>
      <c r="J28" s="95">
        <f t="shared" si="2"/>
        <v>2</v>
      </c>
      <c r="K28" s="96"/>
      <c r="L28" s="96"/>
      <c r="M28" s="96"/>
      <c r="N28" s="96">
        <v>2</v>
      </c>
      <c r="O28" s="96"/>
      <c r="P28" s="96"/>
      <c r="Q28" s="96"/>
      <c r="R28" s="96"/>
      <c r="S28" s="106"/>
      <c r="T28" s="106"/>
      <c r="U28" s="107" t="str">
        <f t="shared" si="0"/>
        <v>是</v>
      </c>
      <c r="V28" s="108" t="str">
        <f t="shared" si="1"/>
        <v>是</v>
      </c>
      <c r="W28" s="109" t="str">
        <f t="shared" si="3"/>
        <v>正确</v>
      </c>
    </row>
    <row r="29" ht="22.5" spans="1:23">
      <c r="A29" s="17"/>
      <c r="B29" s="82" t="s">
        <v>69</v>
      </c>
      <c r="C29" s="83"/>
      <c r="D29" s="86">
        <v>1</v>
      </c>
      <c r="E29" s="84">
        <v>32</v>
      </c>
      <c r="F29" s="84">
        <v>24</v>
      </c>
      <c r="G29" s="84">
        <v>8</v>
      </c>
      <c r="H29" s="84"/>
      <c r="I29" s="84"/>
      <c r="J29" s="95">
        <f t="shared" si="2"/>
        <v>2</v>
      </c>
      <c r="K29" s="96" t="s">
        <v>70</v>
      </c>
      <c r="L29" s="96" t="s">
        <v>71</v>
      </c>
      <c r="M29" s="96"/>
      <c r="N29" s="96"/>
      <c r="O29" s="96"/>
      <c r="P29" s="96"/>
      <c r="Q29" s="96"/>
      <c r="R29" s="96"/>
      <c r="S29" s="106"/>
      <c r="T29" s="106"/>
      <c r="U29" s="107" t="str">
        <f t="shared" si="0"/>
        <v>否</v>
      </c>
      <c r="V29" s="108" t="str">
        <f t="shared" si="1"/>
        <v>是</v>
      </c>
      <c r="W29" s="109" t="str">
        <f t="shared" si="3"/>
        <v>正确</v>
      </c>
    </row>
    <row r="30" ht="22.5" spans="1:23">
      <c r="A30" s="17"/>
      <c r="B30" s="88" t="s">
        <v>72</v>
      </c>
      <c r="C30" s="90"/>
      <c r="D30" s="89" t="s">
        <v>34</v>
      </c>
      <c r="E30" s="87">
        <v>16</v>
      </c>
      <c r="F30" s="87">
        <v>9</v>
      </c>
      <c r="G30" s="87"/>
      <c r="H30" s="87">
        <v>7</v>
      </c>
      <c r="I30" s="87"/>
      <c r="J30" s="95">
        <f t="shared" si="2"/>
        <v>1</v>
      </c>
      <c r="K30" s="102" t="s">
        <v>73</v>
      </c>
      <c r="L30" s="102" t="s">
        <v>74</v>
      </c>
      <c r="M30" s="96"/>
      <c r="N30" s="96"/>
      <c r="O30" s="96"/>
      <c r="P30" s="96"/>
      <c r="Q30" s="96"/>
      <c r="R30" s="96"/>
      <c r="S30" s="106"/>
      <c r="T30" s="106"/>
      <c r="U30" s="107" t="str">
        <f t="shared" si="0"/>
        <v>否</v>
      </c>
      <c r="V30" s="108" t="str">
        <f t="shared" si="1"/>
        <v>是</v>
      </c>
      <c r="W30" s="109" t="str">
        <f t="shared" si="3"/>
        <v>正确</v>
      </c>
    </row>
    <row r="31" spans="1:23">
      <c r="A31" s="91" t="s">
        <v>75</v>
      </c>
      <c r="B31" s="26"/>
      <c r="C31" s="86"/>
      <c r="D31" s="86"/>
      <c r="E31" s="84"/>
      <c r="F31" s="84"/>
      <c r="G31" s="84"/>
      <c r="H31" s="84"/>
      <c r="I31" s="84"/>
      <c r="J31" s="95">
        <f t="shared" si="2"/>
        <v>0</v>
      </c>
      <c r="K31" s="96"/>
      <c r="L31" s="96"/>
      <c r="M31" s="96"/>
      <c r="N31" s="96"/>
      <c r="O31" s="96"/>
      <c r="P31" s="96"/>
      <c r="Q31" s="96"/>
      <c r="R31" s="96"/>
      <c r="S31" s="106"/>
      <c r="T31" s="106"/>
      <c r="U31" s="107" t="str">
        <f t="shared" si="0"/>
        <v>是</v>
      </c>
      <c r="V31" s="108" t="str">
        <f t="shared" si="1"/>
        <v/>
      </c>
      <c r="W31" s="109" t="str">
        <f t="shared" si="3"/>
        <v/>
      </c>
    </row>
    <row r="32" spans="1:23">
      <c r="A32" s="91"/>
      <c r="B32" s="26"/>
      <c r="C32" s="86"/>
      <c r="D32" s="86"/>
      <c r="E32" s="84"/>
      <c r="F32" s="84"/>
      <c r="G32" s="84"/>
      <c r="H32" s="84"/>
      <c r="I32" s="84"/>
      <c r="J32" s="95">
        <f t="shared" si="2"/>
        <v>0</v>
      </c>
      <c r="K32" s="96"/>
      <c r="L32" s="96"/>
      <c r="M32" s="96"/>
      <c r="N32" s="96"/>
      <c r="O32" s="96"/>
      <c r="P32" s="96"/>
      <c r="Q32" s="96"/>
      <c r="R32" s="96"/>
      <c r="S32" s="106"/>
      <c r="T32" s="106"/>
      <c r="U32" s="107" t="str">
        <f t="shared" si="0"/>
        <v>是</v>
      </c>
      <c r="V32" s="108" t="str">
        <f t="shared" si="1"/>
        <v/>
      </c>
      <c r="W32" s="109" t="str">
        <f t="shared" si="3"/>
        <v/>
      </c>
    </row>
    <row r="33" spans="1:23">
      <c r="A33" s="91"/>
      <c r="B33" s="26"/>
      <c r="C33" s="86"/>
      <c r="D33" s="86"/>
      <c r="E33" s="84"/>
      <c r="F33" s="84"/>
      <c r="G33" s="84"/>
      <c r="H33" s="84"/>
      <c r="I33" s="84"/>
      <c r="J33" s="95">
        <f t="shared" si="2"/>
        <v>0</v>
      </c>
      <c r="K33" s="96"/>
      <c r="L33" s="96"/>
      <c r="M33" s="96"/>
      <c r="N33" s="96"/>
      <c r="O33" s="96"/>
      <c r="P33" s="96"/>
      <c r="Q33" s="96"/>
      <c r="R33" s="96"/>
      <c r="S33" s="106"/>
      <c r="T33" s="106"/>
      <c r="U33" s="107" t="str">
        <f t="shared" si="0"/>
        <v>是</v>
      </c>
      <c r="V33" s="108" t="str">
        <f t="shared" si="1"/>
        <v/>
      </c>
      <c r="W33" s="109" t="str">
        <f t="shared" si="3"/>
        <v/>
      </c>
    </row>
    <row r="34" spans="1:23">
      <c r="A34" s="91"/>
      <c r="B34" s="26"/>
      <c r="C34" s="86"/>
      <c r="D34" s="86"/>
      <c r="E34" s="84"/>
      <c r="F34" s="84"/>
      <c r="G34" s="84"/>
      <c r="H34" s="84"/>
      <c r="I34" s="84"/>
      <c r="J34" s="95">
        <f t="shared" si="2"/>
        <v>0</v>
      </c>
      <c r="K34" s="96"/>
      <c r="L34" s="96"/>
      <c r="M34" s="96"/>
      <c r="N34" s="96"/>
      <c r="O34" s="96"/>
      <c r="P34" s="96"/>
      <c r="Q34" s="96"/>
      <c r="R34" s="96"/>
      <c r="S34" s="106"/>
      <c r="T34" s="106"/>
      <c r="U34" s="107" t="str">
        <f t="shared" si="0"/>
        <v>是</v>
      </c>
      <c r="V34" s="108" t="str">
        <f t="shared" si="1"/>
        <v/>
      </c>
      <c r="W34" s="109" t="str">
        <f t="shared" si="3"/>
        <v/>
      </c>
    </row>
    <row r="35" spans="1:23">
      <c r="A35" s="91"/>
      <c r="B35" s="26"/>
      <c r="C35" s="86"/>
      <c r="D35" s="86"/>
      <c r="E35" s="84"/>
      <c r="F35" s="84"/>
      <c r="G35" s="84"/>
      <c r="H35" s="84"/>
      <c r="I35" s="84"/>
      <c r="J35" s="95">
        <f t="shared" si="2"/>
        <v>0</v>
      </c>
      <c r="K35" s="96"/>
      <c r="L35" s="96"/>
      <c r="M35" s="96"/>
      <c r="N35" s="96"/>
      <c r="O35" s="96"/>
      <c r="P35" s="96"/>
      <c r="Q35" s="96"/>
      <c r="R35" s="96"/>
      <c r="S35" s="106"/>
      <c r="T35" s="106"/>
      <c r="U35" s="107" t="str">
        <f t="shared" si="0"/>
        <v>是</v>
      </c>
      <c r="V35" s="108" t="str">
        <f t="shared" si="1"/>
        <v/>
      </c>
      <c r="W35" s="109" t="str">
        <f t="shared" si="3"/>
        <v/>
      </c>
    </row>
    <row r="36" spans="1:23">
      <c r="A36" s="91"/>
      <c r="B36" s="26"/>
      <c r="C36" s="86"/>
      <c r="D36" s="86"/>
      <c r="E36" s="84"/>
      <c r="F36" s="84"/>
      <c r="G36" s="84"/>
      <c r="H36" s="84"/>
      <c r="I36" s="84"/>
      <c r="J36" s="95">
        <f t="shared" si="2"/>
        <v>0</v>
      </c>
      <c r="K36" s="96"/>
      <c r="L36" s="96"/>
      <c r="M36" s="96"/>
      <c r="N36" s="96"/>
      <c r="O36" s="96"/>
      <c r="P36" s="96"/>
      <c r="Q36" s="96"/>
      <c r="R36" s="96"/>
      <c r="S36" s="106"/>
      <c r="T36" s="106"/>
      <c r="U36" s="107" t="str">
        <f t="shared" si="0"/>
        <v>是</v>
      </c>
      <c r="V36" s="108" t="str">
        <f t="shared" si="1"/>
        <v/>
      </c>
      <c r="W36" s="109" t="str">
        <f t="shared" si="3"/>
        <v/>
      </c>
    </row>
    <row r="37" spans="1:23">
      <c r="A37" s="91"/>
      <c r="B37" s="26"/>
      <c r="C37" s="86"/>
      <c r="D37" s="86"/>
      <c r="E37" s="84"/>
      <c r="F37" s="84"/>
      <c r="G37" s="84"/>
      <c r="H37" s="84"/>
      <c r="I37" s="84"/>
      <c r="J37" s="95">
        <f t="shared" si="2"/>
        <v>0</v>
      </c>
      <c r="K37" s="96"/>
      <c r="L37" s="96"/>
      <c r="M37" s="96"/>
      <c r="N37" s="96"/>
      <c r="O37" s="96"/>
      <c r="P37" s="96"/>
      <c r="Q37" s="96"/>
      <c r="R37" s="96"/>
      <c r="S37" s="106"/>
      <c r="T37" s="106"/>
      <c r="U37" s="107" t="str">
        <f t="shared" si="0"/>
        <v>是</v>
      </c>
      <c r="V37" s="108" t="str">
        <f t="shared" si="1"/>
        <v/>
      </c>
      <c r="W37" s="109" t="str">
        <f t="shared" si="3"/>
        <v/>
      </c>
    </row>
    <row r="38" spans="1:23">
      <c r="A38" s="91"/>
      <c r="B38" s="26"/>
      <c r="C38" s="86"/>
      <c r="D38" s="86"/>
      <c r="E38" s="84"/>
      <c r="F38" s="84"/>
      <c r="G38" s="84"/>
      <c r="H38" s="84"/>
      <c r="I38" s="84"/>
      <c r="J38" s="95">
        <f t="shared" si="2"/>
        <v>0</v>
      </c>
      <c r="K38" s="96"/>
      <c r="L38" s="96"/>
      <c r="M38" s="96"/>
      <c r="N38" s="96"/>
      <c r="O38" s="96"/>
      <c r="P38" s="96"/>
      <c r="Q38" s="96"/>
      <c r="R38" s="96"/>
      <c r="S38" s="106"/>
      <c r="T38" s="106"/>
      <c r="U38" s="107" t="str">
        <f t="shared" si="0"/>
        <v>是</v>
      </c>
      <c r="V38" s="108" t="str">
        <f t="shared" si="1"/>
        <v/>
      </c>
      <c r="W38" s="109" t="str">
        <f t="shared" si="3"/>
        <v/>
      </c>
    </row>
    <row r="39" spans="1:23">
      <c r="A39" s="91"/>
      <c r="B39" s="26"/>
      <c r="C39" s="86"/>
      <c r="D39" s="86"/>
      <c r="E39" s="84"/>
      <c r="F39" s="84"/>
      <c r="G39" s="84"/>
      <c r="H39" s="84"/>
      <c r="I39" s="84"/>
      <c r="J39" s="95">
        <f t="shared" si="2"/>
        <v>0</v>
      </c>
      <c r="K39" s="96"/>
      <c r="L39" s="96"/>
      <c r="M39" s="96"/>
      <c r="N39" s="96"/>
      <c r="O39" s="96"/>
      <c r="P39" s="96"/>
      <c r="Q39" s="96"/>
      <c r="R39" s="96"/>
      <c r="S39" s="106"/>
      <c r="T39" s="106"/>
      <c r="U39" s="107" t="str">
        <f t="shared" si="0"/>
        <v>是</v>
      </c>
      <c r="V39" s="108" t="str">
        <f t="shared" si="1"/>
        <v/>
      </c>
      <c r="W39" s="109" t="str">
        <f t="shared" si="3"/>
        <v/>
      </c>
    </row>
    <row r="40" spans="1:23">
      <c r="A40" s="91"/>
      <c r="B40" s="26"/>
      <c r="C40" s="86"/>
      <c r="D40" s="86"/>
      <c r="E40" s="84"/>
      <c r="F40" s="84"/>
      <c r="G40" s="84"/>
      <c r="H40" s="84"/>
      <c r="I40" s="84"/>
      <c r="J40" s="95">
        <f t="shared" si="2"/>
        <v>0</v>
      </c>
      <c r="K40" s="96"/>
      <c r="L40" s="96"/>
      <c r="M40" s="96"/>
      <c r="N40" s="96"/>
      <c r="O40" s="96"/>
      <c r="P40" s="96"/>
      <c r="Q40" s="96"/>
      <c r="R40" s="96"/>
      <c r="S40" s="106"/>
      <c r="T40" s="106"/>
      <c r="U40" s="107" t="str">
        <f t="shared" si="0"/>
        <v>是</v>
      </c>
      <c r="V40" s="108" t="str">
        <f t="shared" si="1"/>
        <v/>
      </c>
      <c r="W40" s="109" t="str">
        <f t="shared" si="3"/>
        <v/>
      </c>
    </row>
    <row r="41" spans="1:23">
      <c r="A41" s="91"/>
      <c r="B41" s="26"/>
      <c r="C41" s="86"/>
      <c r="D41" s="86"/>
      <c r="E41" s="84"/>
      <c r="F41" s="84"/>
      <c r="G41" s="84"/>
      <c r="H41" s="84"/>
      <c r="I41" s="84"/>
      <c r="J41" s="95">
        <f t="shared" si="2"/>
        <v>0</v>
      </c>
      <c r="K41" s="96"/>
      <c r="L41" s="96"/>
      <c r="M41" s="96"/>
      <c r="N41" s="96"/>
      <c r="O41" s="96"/>
      <c r="P41" s="96"/>
      <c r="Q41" s="96"/>
      <c r="R41" s="96"/>
      <c r="S41" s="106"/>
      <c r="T41" s="106"/>
      <c r="U41" s="107" t="str">
        <f t="shared" si="0"/>
        <v>是</v>
      </c>
      <c r="V41" s="108" t="str">
        <f t="shared" si="1"/>
        <v/>
      </c>
      <c r="W41" s="109" t="str">
        <f t="shared" si="3"/>
        <v/>
      </c>
    </row>
    <row r="42" spans="1:23">
      <c r="A42" s="91"/>
      <c r="B42" s="26"/>
      <c r="C42" s="86"/>
      <c r="D42" s="86"/>
      <c r="E42" s="84"/>
      <c r="F42" s="84"/>
      <c r="G42" s="84"/>
      <c r="H42" s="84"/>
      <c r="I42" s="84"/>
      <c r="J42" s="95">
        <f t="shared" si="2"/>
        <v>0</v>
      </c>
      <c r="K42" s="96"/>
      <c r="L42" s="96"/>
      <c r="M42" s="96"/>
      <c r="N42" s="96"/>
      <c r="O42" s="96"/>
      <c r="P42" s="96"/>
      <c r="Q42" s="96"/>
      <c r="R42" s="96"/>
      <c r="S42" s="106"/>
      <c r="T42" s="106"/>
      <c r="U42" s="107" t="str">
        <f t="shared" si="0"/>
        <v>是</v>
      </c>
      <c r="V42" s="108" t="str">
        <f t="shared" si="1"/>
        <v/>
      </c>
      <c r="W42" s="109" t="str">
        <f t="shared" si="3"/>
        <v/>
      </c>
    </row>
    <row r="43" spans="1:23">
      <c r="A43" s="91"/>
      <c r="B43" s="26"/>
      <c r="C43" s="86"/>
      <c r="D43" s="86"/>
      <c r="E43" s="84"/>
      <c r="F43" s="84"/>
      <c r="G43" s="84"/>
      <c r="H43" s="84"/>
      <c r="I43" s="84"/>
      <c r="J43" s="95">
        <f t="shared" si="2"/>
        <v>0</v>
      </c>
      <c r="K43" s="96"/>
      <c r="L43" s="96"/>
      <c r="M43" s="96"/>
      <c r="N43" s="96"/>
      <c r="O43" s="96"/>
      <c r="P43" s="96"/>
      <c r="Q43" s="96"/>
      <c r="R43" s="96"/>
      <c r="S43" s="106"/>
      <c r="T43" s="106"/>
      <c r="U43" s="107" t="str">
        <f t="shared" si="0"/>
        <v>是</v>
      </c>
      <c r="V43" s="108" t="str">
        <f t="shared" si="1"/>
        <v/>
      </c>
      <c r="W43" s="109" t="str">
        <f t="shared" si="3"/>
        <v/>
      </c>
    </row>
    <row r="44" spans="1:23">
      <c r="A44" s="91"/>
      <c r="B44" s="26"/>
      <c r="C44" s="86"/>
      <c r="D44" s="86"/>
      <c r="E44" s="84"/>
      <c r="F44" s="84"/>
      <c r="G44" s="84"/>
      <c r="H44" s="84"/>
      <c r="I44" s="84"/>
      <c r="J44" s="95">
        <f t="shared" si="2"/>
        <v>0</v>
      </c>
      <c r="K44" s="96"/>
      <c r="L44" s="96"/>
      <c r="M44" s="96"/>
      <c r="N44" s="96"/>
      <c r="O44" s="96"/>
      <c r="P44" s="96"/>
      <c r="Q44" s="96"/>
      <c r="R44" s="96"/>
      <c r="S44" s="106"/>
      <c r="T44" s="106"/>
      <c r="U44" s="107" t="str">
        <f t="shared" si="0"/>
        <v>是</v>
      </c>
      <c r="V44" s="108" t="str">
        <f t="shared" si="1"/>
        <v/>
      </c>
      <c r="W44" s="109" t="str">
        <f t="shared" si="3"/>
        <v/>
      </c>
    </row>
    <row r="45" spans="1:23">
      <c r="A45" s="91"/>
      <c r="B45" s="26"/>
      <c r="C45" s="86"/>
      <c r="D45" s="86"/>
      <c r="E45" s="84"/>
      <c r="F45" s="84"/>
      <c r="G45" s="84"/>
      <c r="H45" s="84"/>
      <c r="I45" s="84"/>
      <c r="J45" s="95">
        <f t="shared" si="2"/>
        <v>0</v>
      </c>
      <c r="K45" s="96"/>
      <c r="L45" s="96"/>
      <c r="M45" s="96"/>
      <c r="N45" s="96"/>
      <c r="O45" s="96"/>
      <c r="P45" s="96"/>
      <c r="Q45" s="96"/>
      <c r="R45" s="96"/>
      <c r="S45" s="106"/>
      <c r="T45" s="106"/>
      <c r="U45" s="107" t="str">
        <f t="shared" si="0"/>
        <v>是</v>
      </c>
      <c r="V45" s="108" t="str">
        <f t="shared" si="1"/>
        <v/>
      </c>
      <c r="W45" s="109" t="str">
        <f t="shared" si="3"/>
        <v/>
      </c>
    </row>
    <row r="46" spans="1:23">
      <c r="A46" s="91"/>
      <c r="B46" s="26"/>
      <c r="C46" s="86"/>
      <c r="D46" s="86"/>
      <c r="E46" s="84"/>
      <c r="F46" s="84"/>
      <c r="G46" s="84"/>
      <c r="H46" s="84"/>
      <c r="I46" s="84"/>
      <c r="J46" s="95">
        <f t="shared" si="2"/>
        <v>0</v>
      </c>
      <c r="K46" s="96"/>
      <c r="L46" s="96"/>
      <c r="M46" s="96"/>
      <c r="N46" s="96"/>
      <c r="O46" s="96"/>
      <c r="P46" s="96"/>
      <c r="Q46" s="96"/>
      <c r="R46" s="96"/>
      <c r="S46" s="106"/>
      <c r="T46" s="106"/>
      <c r="U46" s="107" t="str">
        <f t="shared" si="0"/>
        <v>是</v>
      </c>
      <c r="V46" s="108" t="str">
        <f t="shared" si="1"/>
        <v/>
      </c>
      <c r="W46" s="109" t="str">
        <f t="shared" si="3"/>
        <v/>
      </c>
    </row>
    <row r="47" spans="1:23">
      <c r="A47" s="91"/>
      <c r="B47" s="26"/>
      <c r="C47" s="86"/>
      <c r="D47" s="86"/>
      <c r="E47" s="84"/>
      <c r="F47" s="84"/>
      <c r="G47" s="84"/>
      <c r="H47" s="84"/>
      <c r="I47" s="84"/>
      <c r="J47" s="95">
        <f t="shared" si="2"/>
        <v>0</v>
      </c>
      <c r="K47" s="96"/>
      <c r="L47" s="96"/>
      <c r="M47" s="96"/>
      <c r="N47" s="96"/>
      <c r="O47" s="96"/>
      <c r="P47" s="96"/>
      <c r="Q47" s="96"/>
      <c r="R47" s="96"/>
      <c r="S47" s="106"/>
      <c r="T47" s="106"/>
      <c r="U47" s="107" t="str">
        <f t="shared" si="0"/>
        <v>是</v>
      </c>
      <c r="V47" s="108" t="str">
        <f t="shared" si="1"/>
        <v/>
      </c>
      <c r="W47" s="109" t="str">
        <f t="shared" si="3"/>
        <v/>
      </c>
    </row>
    <row r="48" spans="1:23">
      <c r="A48" s="91"/>
      <c r="B48" s="26"/>
      <c r="C48" s="86"/>
      <c r="D48" s="86"/>
      <c r="E48" s="84"/>
      <c r="F48" s="84"/>
      <c r="G48" s="84"/>
      <c r="H48" s="84"/>
      <c r="I48" s="84"/>
      <c r="J48" s="95">
        <f t="shared" si="2"/>
        <v>0</v>
      </c>
      <c r="K48" s="96"/>
      <c r="L48" s="96"/>
      <c r="M48" s="96"/>
      <c r="N48" s="96"/>
      <c r="O48" s="96"/>
      <c r="P48" s="96"/>
      <c r="Q48" s="96"/>
      <c r="R48" s="96"/>
      <c r="S48" s="106"/>
      <c r="T48" s="106"/>
      <c r="U48" s="107" t="str">
        <f t="shared" si="0"/>
        <v>是</v>
      </c>
      <c r="V48" s="108" t="str">
        <f t="shared" si="1"/>
        <v/>
      </c>
      <c r="W48" s="109" t="str">
        <f t="shared" si="3"/>
        <v/>
      </c>
    </row>
    <row r="49" spans="1:23">
      <c r="A49" s="91"/>
      <c r="B49" s="26"/>
      <c r="C49" s="86"/>
      <c r="D49" s="86"/>
      <c r="E49" s="84"/>
      <c r="F49" s="84"/>
      <c r="G49" s="84"/>
      <c r="H49" s="84"/>
      <c r="I49" s="84"/>
      <c r="J49" s="95">
        <f t="shared" si="2"/>
        <v>0</v>
      </c>
      <c r="K49" s="96"/>
      <c r="L49" s="96"/>
      <c r="M49" s="96"/>
      <c r="N49" s="96"/>
      <c r="O49" s="96"/>
      <c r="P49" s="96"/>
      <c r="Q49" s="96"/>
      <c r="R49" s="96"/>
      <c r="S49" s="106"/>
      <c r="T49" s="106"/>
      <c r="U49" s="107" t="str">
        <f t="shared" si="0"/>
        <v>是</v>
      </c>
      <c r="V49" s="108" t="str">
        <f t="shared" si="1"/>
        <v/>
      </c>
      <c r="W49" s="109" t="str">
        <f t="shared" si="3"/>
        <v/>
      </c>
    </row>
    <row r="50" spans="1:23">
      <c r="A50" s="91"/>
      <c r="B50" s="26"/>
      <c r="C50" s="86"/>
      <c r="D50" s="86"/>
      <c r="E50" s="84"/>
      <c r="F50" s="84"/>
      <c r="G50" s="84"/>
      <c r="H50" s="84"/>
      <c r="I50" s="84"/>
      <c r="J50" s="95">
        <f t="shared" si="2"/>
        <v>0</v>
      </c>
      <c r="K50" s="96"/>
      <c r="L50" s="96"/>
      <c r="M50" s="96"/>
      <c r="N50" s="96"/>
      <c r="O50" s="96"/>
      <c r="P50" s="96"/>
      <c r="Q50" s="96"/>
      <c r="R50" s="96"/>
      <c r="S50" s="106"/>
      <c r="T50" s="106"/>
      <c r="U50" s="107" t="str">
        <f t="shared" si="0"/>
        <v>是</v>
      </c>
      <c r="V50" s="108" t="str">
        <f t="shared" si="1"/>
        <v/>
      </c>
      <c r="W50" s="109" t="str">
        <f t="shared" si="3"/>
        <v/>
      </c>
    </row>
    <row r="51" spans="1:23">
      <c r="A51" s="91"/>
      <c r="B51" s="26"/>
      <c r="C51" s="86"/>
      <c r="D51" s="86"/>
      <c r="E51" s="84"/>
      <c r="F51" s="84"/>
      <c r="G51" s="84"/>
      <c r="H51" s="84"/>
      <c r="I51" s="84"/>
      <c r="J51" s="95">
        <f t="shared" si="2"/>
        <v>0</v>
      </c>
      <c r="K51" s="96"/>
      <c r="L51" s="96"/>
      <c r="M51" s="96"/>
      <c r="N51" s="96"/>
      <c r="O51" s="96"/>
      <c r="P51" s="96"/>
      <c r="Q51" s="96"/>
      <c r="R51" s="96"/>
      <c r="S51" s="106"/>
      <c r="T51" s="106"/>
      <c r="U51" s="107" t="str">
        <f t="shared" si="0"/>
        <v>是</v>
      </c>
      <c r="V51" s="108" t="str">
        <f t="shared" si="1"/>
        <v/>
      </c>
      <c r="W51" s="109" t="str">
        <f t="shared" si="3"/>
        <v/>
      </c>
    </row>
    <row r="52" spans="1:23">
      <c r="A52" s="91"/>
      <c r="B52" s="26"/>
      <c r="C52" s="86"/>
      <c r="D52" s="86"/>
      <c r="E52" s="84"/>
      <c r="F52" s="84"/>
      <c r="G52" s="84"/>
      <c r="H52" s="84"/>
      <c r="I52" s="84"/>
      <c r="J52" s="95">
        <f t="shared" si="2"/>
        <v>0</v>
      </c>
      <c r="K52" s="96"/>
      <c r="L52" s="96"/>
      <c r="M52" s="96"/>
      <c r="N52" s="96"/>
      <c r="O52" s="96"/>
      <c r="P52" s="96"/>
      <c r="Q52" s="96"/>
      <c r="R52" s="96"/>
      <c r="S52" s="106"/>
      <c r="T52" s="106"/>
      <c r="U52" s="107" t="str">
        <f t="shared" si="0"/>
        <v>是</v>
      </c>
      <c r="V52" s="108" t="str">
        <f t="shared" si="1"/>
        <v/>
      </c>
      <c r="W52" s="109" t="str">
        <f t="shared" si="3"/>
        <v/>
      </c>
    </row>
    <row r="53" spans="1:23">
      <c r="A53" s="91"/>
      <c r="B53" s="26"/>
      <c r="C53" s="86"/>
      <c r="D53" s="86"/>
      <c r="E53" s="84"/>
      <c r="F53" s="84"/>
      <c r="G53" s="84"/>
      <c r="H53" s="84"/>
      <c r="I53" s="84"/>
      <c r="J53" s="95">
        <f t="shared" si="2"/>
        <v>0</v>
      </c>
      <c r="K53" s="96"/>
      <c r="L53" s="96"/>
      <c r="M53" s="96"/>
      <c r="N53" s="96"/>
      <c r="O53" s="96"/>
      <c r="P53" s="96"/>
      <c r="Q53" s="96"/>
      <c r="R53" s="96"/>
      <c r="S53" s="106"/>
      <c r="T53" s="106"/>
      <c r="U53" s="107" t="str">
        <f t="shared" si="0"/>
        <v>是</v>
      </c>
      <c r="V53" s="108" t="str">
        <f t="shared" si="1"/>
        <v/>
      </c>
      <c r="W53" s="109" t="str">
        <f t="shared" si="3"/>
        <v/>
      </c>
    </row>
    <row r="54" spans="1:23">
      <c r="A54" s="91"/>
      <c r="B54" s="26"/>
      <c r="C54" s="86"/>
      <c r="D54" s="86"/>
      <c r="E54" s="84"/>
      <c r="F54" s="84"/>
      <c r="G54" s="84"/>
      <c r="H54" s="84"/>
      <c r="I54" s="84"/>
      <c r="J54" s="95">
        <f t="shared" si="2"/>
        <v>0</v>
      </c>
      <c r="K54" s="96"/>
      <c r="L54" s="96"/>
      <c r="M54" s="96"/>
      <c r="N54" s="96"/>
      <c r="O54" s="96"/>
      <c r="P54" s="96"/>
      <c r="Q54" s="96"/>
      <c r="R54" s="96"/>
      <c r="S54" s="106"/>
      <c r="T54" s="106"/>
      <c r="U54" s="107" t="str">
        <f t="shared" si="0"/>
        <v>是</v>
      </c>
      <c r="V54" s="108" t="str">
        <f t="shared" si="1"/>
        <v/>
      </c>
      <c r="W54" s="109" t="str">
        <f t="shared" si="3"/>
        <v/>
      </c>
    </row>
    <row r="55" spans="1:23">
      <c r="A55" s="91"/>
      <c r="B55" s="26"/>
      <c r="C55" s="86"/>
      <c r="D55" s="86"/>
      <c r="E55" s="84"/>
      <c r="F55" s="84"/>
      <c r="G55" s="84"/>
      <c r="H55" s="84"/>
      <c r="I55" s="84"/>
      <c r="J55" s="95">
        <f t="shared" si="2"/>
        <v>0</v>
      </c>
      <c r="K55" s="96"/>
      <c r="L55" s="96"/>
      <c r="M55" s="96"/>
      <c r="N55" s="96"/>
      <c r="O55" s="96"/>
      <c r="P55" s="96"/>
      <c r="Q55" s="96"/>
      <c r="R55" s="96"/>
      <c r="S55" s="106"/>
      <c r="T55" s="106"/>
      <c r="U55" s="107" t="str">
        <f t="shared" si="0"/>
        <v>是</v>
      </c>
      <c r="V55" s="108" t="str">
        <f t="shared" si="1"/>
        <v/>
      </c>
      <c r="W55" s="109" t="str">
        <f t="shared" si="3"/>
        <v/>
      </c>
    </row>
    <row r="56" spans="1:23">
      <c r="A56" s="91"/>
      <c r="B56" s="26"/>
      <c r="C56" s="86"/>
      <c r="D56" s="86"/>
      <c r="E56" s="84"/>
      <c r="F56" s="84"/>
      <c r="G56" s="84"/>
      <c r="H56" s="84"/>
      <c r="I56" s="84"/>
      <c r="J56" s="95">
        <f t="shared" si="2"/>
        <v>0</v>
      </c>
      <c r="K56" s="96"/>
      <c r="L56" s="96"/>
      <c r="M56" s="96"/>
      <c r="N56" s="96"/>
      <c r="O56" s="96"/>
      <c r="P56" s="96"/>
      <c r="Q56" s="96"/>
      <c r="R56" s="96"/>
      <c r="S56" s="106"/>
      <c r="T56" s="106"/>
      <c r="U56" s="107" t="str">
        <f t="shared" si="0"/>
        <v>是</v>
      </c>
      <c r="V56" s="108" t="str">
        <f t="shared" si="1"/>
        <v/>
      </c>
      <c r="W56" s="109" t="str">
        <f t="shared" si="3"/>
        <v/>
      </c>
    </row>
    <row r="57" spans="1:23">
      <c r="A57" s="91"/>
      <c r="B57" s="26"/>
      <c r="C57" s="86"/>
      <c r="D57" s="86"/>
      <c r="E57" s="84"/>
      <c r="F57" s="84"/>
      <c r="G57" s="84"/>
      <c r="H57" s="84"/>
      <c r="I57" s="84"/>
      <c r="J57" s="95">
        <f t="shared" si="2"/>
        <v>0</v>
      </c>
      <c r="K57" s="96"/>
      <c r="L57" s="96"/>
      <c r="M57" s="96"/>
      <c r="N57" s="96"/>
      <c r="O57" s="96"/>
      <c r="P57" s="96"/>
      <c r="Q57" s="96"/>
      <c r="R57" s="96"/>
      <c r="S57" s="106"/>
      <c r="T57" s="106"/>
      <c r="U57" s="107" t="str">
        <f t="shared" si="0"/>
        <v>是</v>
      </c>
      <c r="V57" s="108" t="str">
        <f t="shared" si="1"/>
        <v/>
      </c>
      <c r="W57" s="109" t="str">
        <f t="shared" si="3"/>
        <v/>
      </c>
    </row>
    <row r="58" spans="1:23">
      <c r="A58" s="91"/>
      <c r="B58" s="26"/>
      <c r="C58" s="86"/>
      <c r="D58" s="86"/>
      <c r="E58" s="84"/>
      <c r="F58" s="84"/>
      <c r="G58" s="84"/>
      <c r="H58" s="84"/>
      <c r="I58" s="84"/>
      <c r="J58" s="95">
        <f t="shared" si="2"/>
        <v>0</v>
      </c>
      <c r="K58" s="96"/>
      <c r="L58" s="96"/>
      <c r="M58" s="96"/>
      <c r="N58" s="96"/>
      <c r="O58" s="96"/>
      <c r="P58" s="96"/>
      <c r="Q58" s="96"/>
      <c r="R58" s="96"/>
      <c r="S58" s="106"/>
      <c r="T58" s="106"/>
      <c r="U58" s="107" t="str">
        <f t="shared" si="0"/>
        <v>是</v>
      </c>
      <c r="V58" s="108" t="str">
        <f t="shared" si="1"/>
        <v/>
      </c>
      <c r="W58" s="109" t="str">
        <f t="shared" si="3"/>
        <v/>
      </c>
    </row>
    <row r="59" spans="1:23">
      <c r="A59" s="91"/>
      <c r="B59" s="26"/>
      <c r="C59" s="86"/>
      <c r="D59" s="86"/>
      <c r="E59" s="84"/>
      <c r="F59" s="84"/>
      <c r="G59" s="84"/>
      <c r="H59" s="84"/>
      <c r="I59" s="84"/>
      <c r="J59" s="95">
        <f t="shared" si="2"/>
        <v>0</v>
      </c>
      <c r="K59" s="96"/>
      <c r="L59" s="96"/>
      <c r="M59" s="96"/>
      <c r="N59" s="96"/>
      <c r="O59" s="96"/>
      <c r="P59" s="96"/>
      <c r="Q59" s="96"/>
      <c r="R59" s="96"/>
      <c r="S59" s="106"/>
      <c r="T59" s="106"/>
      <c r="U59" s="107" t="str">
        <f t="shared" si="0"/>
        <v>是</v>
      </c>
      <c r="V59" s="108" t="str">
        <f t="shared" si="1"/>
        <v/>
      </c>
      <c r="W59" s="109" t="str">
        <f t="shared" si="3"/>
        <v/>
      </c>
    </row>
    <row r="60" spans="1:23">
      <c r="A60" s="91"/>
      <c r="B60" s="26"/>
      <c r="C60" s="86"/>
      <c r="D60" s="86"/>
      <c r="E60" s="84"/>
      <c r="F60" s="84"/>
      <c r="G60" s="84"/>
      <c r="H60" s="84"/>
      <c r="I60" s="84"/>
      <c r="J60" s="95">
        <f t="shared" si="2"/>
        <v>0</v>
      </c>
      <c r="K60" s="96"/>
      <c r="L60" s="96"/>
      <c r="M60" s="96"/>
      <c r="N60" s="96"/>
      <c r="O60" s="96"/>
      <c r="P60" s="96"/>
      <c r="Q60" s="96"/>
      <c r="R60" s="96"/>
      <c r="S60" s="106"/>
      <c r="T60" s="106"/>
      <c r="U60" s="107" t="str">
        <f t="shared" si="0"/>
        <v>是</v>
      </c>
      <c r="V60" s="108" t="str">
        <f t="shared" si="1"/>
        <v/>
      </c>
      <c r="W60" s="109" t="str">
        <f t="shared" si="3"/>
        <v/>
      </c>
    </row>
    <row r="61" spans="1:23">
      <c r="A61" s="91"/>
      <c r="B61" s="26"/>
      <c r="C61" s="86"/>
      <c r="D61" s="86"/>
      <c r="E61" s="84"/>
      <c r="F61" s="84"/>
      <c r="G61" s="84"/>
      <c r="H61" s="84"/>
      <c r="I61" s="84"/>
      <c r="J61" s="95">
        <f t="shared" si="2"/>
        <v>0</v>
      </c>
      <c r="K61" s="96"/>
      <c r="L61" s="96"/>
      <c r="M61" s="96"/>
      <c r="N61" s="96"/>
      <c r="O61" s="96"/>
      <c r="P61" s="96"/>
      <c r="Q61" s="96"/>
      <c r="R61" s="96"/>
      <c r="S61" s="106"/>
      <c r="T61" s="106"/>
      <c r="U61" s="107" t="str">
        <f t="shared" si="0"/>
        <v>是</v>
      </c>
      <c r="V61" s="108" t="str">
        <f t="shared" si="1"/>
        <v/>
      </c>
      <c r="W61" s="109" t="str">
        <f t="shared" si="3"/>
        <v/>
      </c>
    </row>
    <row r="62" spans="1:23">
      <c r="A62" s="91"/>
      <c r="B62" s="26"/>
      <c r="C62" s="86"/>
      <c r="D62" s="86"/>
      <c r="E62" s="84"/>
      <c r="F62" s="84"/>
      <c r="G62" s="84"/>
      <c r="H62" s="84"/>
      <c r="I62" s="84"/>
      <c r="J62" s="95">
        <f t="shared" si="2"/>
        <v>0</v>
      </c>
      <c r="K62" s="96"/>
      <c r="L62" s="96"/>
      <c r="M62" s="96"/>
      <c r="N62" s="96"/>
      <c r="O62" s="96"/>
      <c r="P62" s="96"/>
      <c r="Q62" s="96"/>
      <c r="R62" s="96"/>
      <c r="S62" s="106"/>
      <c r="T62" s="106"/>
      <c r="U62" s="107" t="str">
        <f t="shared" si="0"/>
        <v>是</v>
      </c>
      <c r="V62" s="108" t="str">
        <f t="shared" si="1"/>
        <v/>
      </c>
      <c r="W62" s="109" t="str">
        <f t="shared" si="3"/>
        <v/>
      </c>
    </row>
    <row r="63" spans="1:23">
      <c r="A63" s="91"/>
      <c r="B63" s="26"/>
      <c r="C63" s="86"/>
      <c r="D63" s="86"/>
      <c r="E63" s="84"/>
      <c r="F63" s="84"/>
      <c r="G63" s="84"/>
      <c r="H63" s="84"/>
      <c r="I63" s="84"/>
      <c r="J63" s="95">
        <f t="shared" si="2"/>
        <v>0</v>
      </c>
      <c r="K63" s="96"/>
      <c r="L63" s="96"/>
      <c r="M63" s="96"/>
      <c r="N63" s="96"/>
      <c r="O63" s="96"/>
      <c r="P63" s="96"/>
      <c r="Q63" s="96"/>
      <c r="R63" s="96"/>
      <c r="S63" s="106"/>
      <c r="T63" s="106"/>
      <c r="U63" s="107" t="str">
        <f t="shared" si="0"/>
        <v>是</v>
      </c>
      <c r="V63" s="108" t="str">
        <f t="shared" si="1"/>
        <v/>
      </c>
      <c r="W63" s="109" t="str">
        <f t="shared" si="3"/>
        <v/>
      </c>
    </row>
    <row r="64" spans="1:23">
      <c r="A64" s="91"/>
      <c r="B64" s="26"/>
      <c r="C64" s="86"/>
      <c r="D64" s="86"/>
      <c r="E64" s="84"/>
      <c r="F64" s="84"/>
      <c r="G64" s="84"/>
      <c r="H64" s="84"/>
      <c r="I64" s="84"/>
      <c r="J64" s="95">
        <f t="shared" si="2"/>
        <v>0</v>
      </c>
      <c r="K64" s="96"/>
      <c r="L64" s="96"/>
      <c r="M64" s="96"/>
      <c r="N64" s="96"/>
      <c r="O64" s="96"/>
      <c r="P64" s="96"/>
      <c r="Q64" s="96"/>
      <c r="R64" s="96"/>
      <c r="S64" s="106"/>
      <c r="T64" s="106"/>
      <c r="U64" s="107" t="str">
        <f t="shared" si="0"/>
        <v>是</v>
      </c>
      <c r="V64" s="108" t="str">
        <f t="shared" si="1"/>
        <v/>
      </c>
      <c r="W64" s="109" t="str">
        <f t="shared" si="3"/>
        <v/>
      </c>
    </row>
    <row r="65" spans="1:23">
      <c r="A65" s="91"/>
      <c r="B65" s="26"/>
      <c r="C65" s="86"/>
      <c r="D65" s="86"/>
      <c r="E65" s="84"/>
      <c r="F65" s="84"/>
      <c r="G65" s="84"/>
      <c r="H65" s="84"/>
      <c r="I65" s="84"/>
      <c r="J65" s="95">
        <f t="shared" si="2"/>
        <v>0</v>
      </c>
      <c r="K65" s="96"/>
      <c r="L65" s="96"/>
      <c r="M65" s="96"/>
      <c r="N65" s="96"/>
      <c r="O65" s="96"/>
      <c r="P65" s="96"/>
      <c r="Q65" s="96"/>
      <c r="R65" s="96"/>
      <c r="S65" s="106"/>
      <c r="T65" s="106"/>
      <c r="U65" s="107" t="str">
        <f t="shared" si="0"/>
        <v>是</v>
      </c>
      <c r="V65" s="108" t="str">
        <f t="shared" si="1"/>
        <v/>
      </c>
      <c r="W65" s="109" t="str">
        <f t="shared" si="3"/>
        <v/>
      </c>
    </row>
    <row r="66" spans="1:23">
      <c r="A66" s="91"/>
      <c r="B66" s="26"/>
      <c r="C66" s="86"/>
      <c r="D66" s="86"/>
      <c r="E66" s="84"/>
      <c r="F66" s="84"/>
      <c r="G66" s="84"/>
      <c r="H66" s="84"/>
      <c r="I66" s="84"/>
      <c r="J66" s="95">
        <f t="shared" si="2"/>
        <v>0</v>
      </c>
      <c r="K66" s="96"/>
      <c r="L66" s="96"/>
      <c r="M66" s="96"/>
      <c r="N66" s="96"/>
      <c r="O66" s="96"/>
      <c r="P66" s="96"/>
      <c r="Q66" s="96"/>
      <c r="R66" s="96"/>
      <c r="S66" s="106"/>
      <c r="T66" s="106"/>
      <c r="U66" s="107" t="str">
        <f t="shared" si="0"/>
        <v>是</v>
      </c>
      <c r="V66" s="108" t="str">
        <f t="shared" si="1"/>
        <v/>
      </c>
      <c r="W66" s="109" t="str">
        <f t="shared" si="3"/>
        <v/>
      </c>
    </row>
    <row r="67" spans="1:23">
      <c r="A67" s="91"/>
      <c r="B67" s="26"/>
      <c r="C67" s="86"/>
      <c r="D67" s="86"/>
      <c r="E67" s="84"/>
      <c r="F67" s="84"/>
      <c r="G67" s="84"/>
      <c r="H67" s="84"/>
      <c r="I67" s="84"/>
      <c r="J67" s="95">
        <f t="shared" si="2"/>
        <v>0</v>
      </c>
      <c r="K67" s="96"/>
      <c r="L67" s="96"/>
      <c r="M67" s="96"/>
      <c r="N67" s="96"/>
      <c r="O67" s="96"/>
      <c r="P67" s="96"/>
      <c r="Q67" s="96"/>
      <c r="R67" s="96"/>
      <c r="S67" s="106"/>
      <c r="T67" s="106"/>
      <c r="U67" s="107" t="str">
        <f t="shared" si="0"/>
        <v>是</v>
      </c>
      <c r="V67" s="108" t="str">
        <f t="shared" si="1"/>
        <v/>
      </c>
      <c r="W67" s="109" t="str">
        <f t="shared" si="3"/>
        <v/>
      </c>
    </row>
    <row r="68" spans="1:23">
      <c r="A68" s="91"/>
      <c r="B68" s="26"/>
      <c r="C68" s="86"/>
      <c r="D68" s="86"/>
      <c r="E68" s="84"/>
      <c r="F68" s="84"/>
      <c r="G68" s="84"/>
      <c r="H68" s="84"/>
      <c r="I68" s="84"/>
      <c r="J68" s="95">
        <f t="shared" si="2"/>
        <v>0</v>
      </c>
      <c r="K68" s="96"/>
      <c r="L68" s="96"/>
      <c r="M68" s="96"/>
      <c r="N68" s="96"/>
      <c r="O68" s="96"/>
      <c r="P68" s="96"/>
      <c r="Q68" s="96"/>
      <c r="R68" s="96"/>
      <c r="S68" s="106"/>
      <c r="T68" s="106"/>
      <c r="U68" s="107" t="str">
        <f t="shared" si="0"/>
        <v>是</v>
      </c>
      <c r="V68" s="108" t="str">
        <f t="shared" si="1"/>
        <v/>
      </c>
      <c r="W68" s="109" t="str">
        <f t="shared" si="3"/>
        <v/>
      </c>
    </row>
    <row r="69" spans="1:23">
      <c r="A69" s="91"/>
      <c r="B69" s="26"/>
      <c r="C69" s="86"/>
      <c r="D69" s="86"/>
      <c r="E69" s="84"/>
      <c r="F69" s="84"/>
      <c r="G69" s="84"/>
      <c r="H69" s="84"/>
      <c r="I69" s="84"/>
      <c r="J69" s="95">
        <f t="shared" si="2"/>
        <v>0</v>
      </c>
      <c r="K69" s="96"/>
      <c r="L69" s="96"/>
      <c r="M69" s="96"/>
      <c r="N69" s="96"/>
      <c r="O69" s="96"/>
      <c r="P69" s="96"/>
      <c r="Q69" s="96"/>
      <c r="R69" s="96"/>
      <c r="S69" s="106"/>
      <c r="T69" s="106"/>
      <c r="U69" s="107" t="str">
        <f t="shared" si="0"/>
        <v>是</v>
      </c>
      <c r="V69" s="108" t="str">
        <f t="shared" si="1"/>
        <v/>
      </c>
      <c r="W69" s="109" t="str">
        <f t="shared" si="3"/>
        <v/>
      </c>
    </row>
    <row r="70" spans="1:23">
      <c r="A70" s="91"/>
      <c r="B70" s="26"/>
      <c r="C70" s="86"/>
      <c r="D70" s="86"/>
      <c r="E70" s="84"/>
      <c r="F70" s="84"/>
      <c r="G70" s="84"/>
      <c r="H70" s="84"/>
      <c r="I70" s="84"/>
      <c r="J70" s="95">
        <f t="shared" si="2"/>
        <v>0</v>
      </c>
      <c r="K70" s="96"/>
      <c r="L70" s="96"/>
      <c r="M70" s="96"/>
      <c r="N70" s="96"/>
      <c r="O70" s="96"/>
      <c r="P70" s="96"/>
      <c r="Q70" s="96"/>
      <c r="R70" s="96"/>
      <c r="S70" s="106"/>
      <c r="T70" s="106"/>
      <c r="U70" s="107" t="str">
        <f t="shared" si="0"/>
        <v>是</v>
      </c>
      <c r="V70" s="108" t="str">
        <f t="shared" si="1"/>
        <v/>
      </c>
      <c r="W70" s="109" t="str">
        <f t="shared" si="3"/>
        <v/>
      </c>
    </row>
    <row r="71" spans="1:23">
      <c r="A71" s="91"/>
      <c r="B71" s="26"/>
      <c r="C71" s="86"/>
      <c r="D71" s="86"/>
      <c r="E71" s="84"/>
      <c r="F71" s="84"/>
      <c r="G71" s="84"/>
      <c r="H71" s="84"/>
      <c r="I71" s="84"/>
      <c r="J71" s="95">
        <f t="shared" si="2"/>
        <v>0</v>
      </c>
      <c r="K71" s="96"/>
      <c r="L71" s="96"/>
      <c r="M71" s="96"/>
      <c r="N71" s="96"/>
      <c r="O71" s="96"/>
      <c r="P71" s="96"/>
      <c r="Q71" s="96"/>
      <c r="R71" s="96"/>
      <c r="S71" s="106"/>
      <c r="T71" s="106"/>
      <c r="U71" s="107" t="str">
        <f t="shared" ref="U71:U134" si="4">IF(SUM(K71:R71)=J71,"是","否")</f>
        <v>是</v>
      </c>
      <c r="V71" s="108" t="str">
        <f t="shared" ref="V71:V134" si="5">IF(OR(ISBLANK(E71),E71=0),"",IF(MOD(E71,8)=0,"是","否"))</f>
        <v/>
      </c>
      <c r="W71" s="109" t="str">
        <f t="shared" si="3"/>
        <v/>
      </c>
    </row>
    <row r="72" spans="1:23">
      <c r="A72" s="91"/>
      <c r="B72" s="26"/>
      <c r="C72" s="86"/>
      <c r="D72" s="86"/>
      <c r="E72" s="84"/>
      <c r="F72" s="84"/>
      <c r="G72" s="84"/>
      <c r="H72" s="84"/>
      <c r="I72" s="84"/>
      <c r="J72" s="95">
        <f t="shared" si="2"/>
        <v>0</v>
      </c>
      <c r="K72" s="96"/>
      <c r="L72" s="96"/>
      <c r="M72" s="96"/>
      <c r="N72" s="96"/>
      <c r="O72" s="96"/>
      <c r="P72" s="96"/>
      <c r="Q72" s="96"/>
      <c r="R72" s="96"/>
      <c r="S72" s="106"/>
      <c r="T72" s="106"/>
      <c r="U72" s="107" t="str">
        <f t="shared" si="4"/>
        <v>是</v>
      </c>
      <c r="V72" s="108" t="str">
        <f t="shared" si="5"/>
        <v/>
      </c>
      <c r="W72" s="109" t="str">
        <f t="shared" si="3"/>
        <v/>
      </c>
    </row>
    <row r="73" spans="1:23">
      <c r="A73" s="91"/>
      <c r="B73" s="26"/>
      <c r="C73" s="86"/>
      <c r="D73" s="86"/>
      <c r="E73" s="84"/>
      <c r="F73" s="84"/>
      <c r="G73" s="84"/>
      <c r="H73" s="84"/>
      <c r="I73" s="84"/>
      <c r="J73" s="95">
        <f t="shared" si="2"/>
        <v>0</v>
      </c>
      <c r="K73" s="96"/>
      <c r="L73" s="96"/>
      <c r="M73" s="96"/>
      <c r="N73" s="96"/>
      <c r="O73" s="96"/>
      <c r="P73" s="96"/>
      <c r="Q73" s="96"/>
      <c r="R73" s="96"/>
      <c r="S73" s="106"/>
      <c r="T73" s="106"/>
      <c r="U73" s="107" t="str">
        <f t="shared" si="4"/>
        <v>是</v>
      </c>
      <c r="V73" s="108" t="str">
        <f t="shared" si="5"/>
        <v/>
      </c>
      <c r="W73" s="109" t="str">
        <f t="shared" si="3"/>
        <v/>
      </c>
    </row>
    <row r="74" spans="1:23">
      <c r="A74" s="91"/>
      <c r="B74" s="26"/>
      <c r="C74" s="86"/>
      <c r="D74" s="86"/>
      <c r="E74" s="84"/>
      <c r="F74" s="84"/>
      <c r="G74" s="84"/>
      <c r="H74" s="84"/>
      <c r="I74" s="84"/>
      <c r="J74" s="95">
        <f t="shared" si="2"/>
        <v>0</v>
      </c>
      <c r="K74" s="96"/>
      <c r="L74" s="96"/>
      <c r="M74" s="96"/>
      <c r="N74" s="96"/>
      <c r="O74" s="96"/>
      <c r="P74" s="96"/>
      <c r="Q74" s="96"/>
      <c r="R74" s="96"/>
      <c r="S74" s="106"/>
      <c r="T74" s="106"/>
      <c r="U74" s="107" t="str">
        <f t="shared" si="4"/>
        <v>是</v>
      </c>
      <c r="V74" s="108" t="str">
        <f t="shared" si="5"/>
        <v/>
      </c>
      <c r="W74" s="109" t="str">
        <f t="shared" si="3"/>
        <v/>
      </c>
    </row>
    <row r="75" spans="1:23">
      <c r="A75" s="91"/>
      <c r="B75" s="26"/>
      <c r="C75" s="86"/>
      <c r="D75" s="86"/>
      <c r="E75" s="84"/>
      <c r="F75" s="84"/>
      <c r="G75" s="84"/>
      <c r="H75" s="84"/>
      <c r="I75" s="84"/>
      <c r="J75" s="95">
        <f t="shared" si="2"/>
        <v>0</v>
      </c>
      <c r="K75" s="96"/>
      <c r="L75" s="96"/>
      <c r="M75" s="96"/>
      <c r="N75" s="96"/>
      <c r="O75" s="96"/>
      <c r="P75" s="96"/>
      <c r="Q75" s="96"/>
      <c r="R75" s="96"/>
      <c r="S75" s="106"/>
      <c r="T75" s="106"/>
      <c r="U75" s="107" t="str">
        <f t="shared" si="4"/>
        <v>是</v>
      </c>
      <c r="V75" s="108" t="str">
        <f t="shared" si="5"/>
        <v/>
      </c>
      <c r="W75" s="109" t="str">
        <f t="shared" si="3"/>
        <v/>
      </c>
    </row>
    <row r="76" spans="1:23">
      <c r="A76" s="91"/>
      <c r="B76" s="26"/>
      <c r="C76" s="86"/>
      <c r="D76" s="86"/>
      <c r="E76" s="84"/>
      <c r="F76" s="84"/>
      <c r="G76" s="84"/>
      <c r="H76" s="84"/>
      <c r="I76" s="84"/>
      <c r="J76" s="95">
        <f t="shared" si="2"/>
        <v>0</v>
      </c>
      <c r="K76" s="96"/>
      <c r="L76" s="96"/>
      <c r="M76" s="96"/>
      <c r="N76" s="96"/>
      <c r="O76" s="96"/>
      <c r="P76" s="96"/>
      <c r="Q76" s="96"/>
      <c r="R76" s="96"/>
      <c r="S76" s="106"/>
      <c r="T76" s="106"/>
      <c r="U76" s="107" t="str">
        <f t="shared" si="4"/>
        <v>是</v>
      </c>
      <c r="V76" s="108" t="str">
        <f t="shared" si="5"/>
        <v/>
      </c>
      <c r="W76" s="109" t="str">
        <f t="shared" si="3"/>
        <v/>
      </c>
    </row>
    <row r="77" spans="1:23">
      <c r="A77" s="91"/>
      <c r="B77" s="26"/>
      <c r="C77" s="86"/>
      <c r="D77" s="86"/>
      <c r="E77" s="84"/>
      <c r="F77" s="84"/>
      <c r="G77" s="84"/>
      <c r="H77" s="84"/>
      <c r="I77" s="84"/>
      <c r="J77" s="95">
        <f t="shared" si="2"/>
        <v>0</v>
      </c>
      <c r="K77" s="96"/>
      <c r="L77" s="96"/>
      <c r="M77" s="96"/>
      <c r="N77" s="96"/>
      <c r="O77" s="96"/>
      <c r="P77" s="96"/>
      <c r="Q77" s="96"/>
      <c r="R77" s="96"/>
      <c r="S77" s="106"/>
      <c r="T77" s="106"/>
      <c r="U77" s="107" t="str">
        <f t="shared" si="4"/>
        <v>是</v>
      </c>
      <c r="V77" s="108" t="str">
        <f t="shared" si="5"/>
        <v/>
      </c>
      <c r="W77" s="109" t="str">
        <f t="shared" si="3"/>
        <v/>
      </c>
    </row>
    <row r="78" spans="1:23">
      <c r="A78" s="91"/>
      <c r="B78" s="26"/>
      <c r="C78" s="86"/>
      <c r="D78" s="86"/>
      <c r="E78" s="84"/>
      <c r="F78" s="84"/>
      <c r="G78" s="84"/>
      <c r="H78" s="84"/>
      <c r="I78" s="84"/>
      <c r="J78" s="95">
        <f t="shared" si="2"/>
        <v>0</v>
      </c>
      <c r="K78" s="96"/>
      <c r="L78" s="96"/>
      <c r="M78" s="96"/>
      <c r="N78" s="96"/>
      <c r="O78" s="96"/>
      <c r="P78" s="96"/>
      <c r="Q78" s="96"/>
      <c r="R78" s="96"/>
      <c r="S78" s="106"/>
      <c r="T78" s="106"/>
      <c r="U78" s="107" t="str">
        <f t="shared" si="4"/>
        <v>是</v>
      </c>
      <c r="V78" s="108" t="str">
        <f t="shared" si="5"/>
        <v/>
      </c>
      <c r="W78" s="109" t="str">
        <f t="shared" si="3"/>
        <v/>
      </c>
    </row>
    <row r="79" spans="1:23">
      <c r="A79" s="91"/>
      <c r="B79" s="26"/>
      <c r="C79" s="86"/>
      <c r="D79" s="86"/>
      <c r="E79" s="84"/>
      <c r="F79" s="84"/>
      <c r="G79" s="84"/>
      <c r="H79" s="84"/>
      <c r="I79" s="84"/>
      <c r="J79" s="95">
        <f t="shared" si="2"/>
        <v>0</v>
      </c>
      <c r="K79" s="96"/>
      <c r="L79" s="96"/>
      <c r="M79" s="96"/>
      <c r="N79" s="96"/>
      <c r="O79" s="96"/>
      <c r="P79" s="96"/>
      <c r="Q79" s="96"/>
      <c r="R79" s="96"/>
      <c r="S79" s="106"/>
      <c r="T79" s="106"/>
      <c r="U79" s="107" t="str">
        <f t="shared" si="4"/>
        <v>是</v>
      </c>
      <c r="V79" s="108" t="str">
        <f t="shared" si="5"/>
        <v/>
      </c>
      <c r="W79" s="109" t="str">
        <f t="shared" si="3"/>
        <v/>
      </c>
    </row>
    <row r="80" spans="1:23">
      <c r="A80" s="91"/>
      <c r="B80" s="26"/>
      <c r="C80" s="86"/>
      <c r="D80" s="86"/>
      <c r="E80" s="84"/>
      <c r="F80" s="84"/>
      <c r="G80" s="84"/>
      <c r="H80" s="84"/>
      <c r="I80" s="84"/>
      <c r="J80" s="95">
        <f t="shared" si="2"/>
        <v>0</v>
      </c>
      <c r="K80" s="96"/>
      <c r="L80" s="96"/>
      <c r="M80" s="96"/>
      <c r="N80" s="96"/>
      <c r="O80" s="96"/>
      <c r="P80" s="96"/>
      <c r="Q80" s="96"/>
      <c r="R80" s="96"/>
      <c r="S80" s="106"/>
      <c r="T80" s="106"/>
      <c r="U80" s="107" t="str">
        <f t="shared" si="4"/>
        <v>是</v>
      </c>
      <c r="V80" s="108" t="str">
        <f t="shared" si="5"/>
        <v/>
      </c>
      <c r="W80" s="109" t="str">
        <f t="shared" si="3"/>
        <v/>
      </c>
    </row>
    <row r="81" spans="1:23">
      <c r="A81" s="91"/>
      <c r="B81" s="26"/>
      <c r="C81" s="86"/>
      <c r="D81" s="86"/>
      <c r="E81" s="84"/>
      <c r="F81" s="84"/>
      <c r="G81" s="84"/>
      <c r="H81" s="84"/>
      <c r="I81" s="84"/>
      <c r="J81" s="95">
        <f t="shared" si="2"/>
        <v>0</v>
      </c>
      <c r="K81" s="96"/>
      <c r="L81" s="96"/>
      <c r="M81" s="96"/>
      <c r="N81" s="96"/>
      <c r="O81" s="96"/>
      <c r="P81" s="96"/>
      <c r="Q81" s="96"/>
      <c r="R81" s="96"/>
      <c r="S81" s="106"/>
      <c r="T81" s="106"/>
      <c r="U81" s="107" t="str">
        <f t="shared" si="4"/>
        <v>是</v>
      </c>
      <c r="V81" s="108" t="str">
        <f t="shared" si="5"/>
        <v/>
      </c>
      <c r="W81" s="109" t="str">
        <f t="shared" si="3"/>
        <v/>
      </c>
    </row>
    <row r="82" spans="1:23">
      <c r="A82" s="91"/>
      <c r="B82" s="26"/>
      <c r="C82" s="86"/>
      <c r="D82" s="86"/>
      <c r="E82" s="84"/>
      <c r="F82" s="84"/>
      <c r="G82" s="84"/>
      <c r="H82" s="84"/>
      <c r="I82" s="84"/>
      <c r="J82" s="95">
        <f t="shared" si="2"/>
        <v>0</v>
      </c>
      <c r="K82" s="96"/>
      <c r="L82" s="96"/>
      <c r="M82" s="96"/>
      <c r="N82" s="96"/>
      <c r="O82" s="96"/>
      <c r="P82" s="96"/>
      <c r="Q82" s="96"/>
      <c r="R82" s="96"/>
      <c r="S82" s="106"/>
      <c r="T82" s="106"/>
      <c r="U82" s="107" t="str">
        <f t="shared" si="4"/>
        <v>是</v>
      </c>
      <c r="V82" s="108" t="str">
        <f t="shared" si="5"/>
        <v/>
      </c>
      <c r="W82" s="109" t="str">
        <f t="shared" si="3"/>
        <v/>
      </c>
    </row>
    <row r="83" spans="1:23">
      <c r="A83" s="91"/>
      <c r="B83" s="26"/>
      <c r="C83" s="86"/>
      <c r="D83" s="86"/>
      <c r="E83" s="84"/>
      <c r="F83" s="84"/>
      <c r="G83" s="84"/>
      <c r="H83" s="84"/>
      <c r="I83" s="84"/>
      <c r="J83" s="95">
        <f t="shared" si="2"/>
        <v>0</v>
      </c>
      <c r="K83" s="96"/>
      <c r="L83" s="96"/>
      <c r="M83" s="96"/>
      <c r="N83" s="96"/>
      <c r="O83" s="96"/>
      <c r="P83" s="96"/>
      <c r="Q83" s="96"/>
      <c r="R83" s="96"/>
      <c r="S83" s="106"/>
      <c r="T83" s="106"/>
      <c r="U83" s="107" t="str">
        <f t="shared" si="4"/>
        <v>是</v>
      </c>
      <c r="V83" s="108" t="str">
        <f t="shared" si="5"/>
        <v/>
      </c>
      <c r="W83" s="109" t="str">
        <f t="shared" si="3"/>
        <v/>
      </c>
    </row>
    <row r="84" spans="1:23">
      <c r="A84" s="91"/>
      <c r="B84" s="26"/>
      <c r="C84" s="86"/>
      <c r="D84" s="86"/>
      <c r="E84" s="84"/>
      <c r="F84" s="84"/>
      <c r="G84" s="84"/>
      <c r="H84" s="84"/>
      <c r="I84" s="84"/>
      <c r="J84" s="95">
        <f t="shared" si="2"/>
        <v>0</v>
      </c>
      <c r="K84" s="96"/>
      <c r="L84" s="96"/>
      <c r="M84" s="96"/>
      <c r="N84" s="96"/>
      <c r="O84" s="96"/>
      <c r="P84" s="96"/>
      <c r="Q84" s="96"/>
      <c r="R84" s="96"/>
      <c r="S84" s="106"/>
      <c r="T84" s="106"/>
      <c r="U84" s="107" t="str">
        <f t="shared" si="4"/>
        <v>是</v>
      </c>
      <c r="V84" s="108" t="str">
        <f t="shared" si="5"/>
        <v/>
      </c>
      <c r="W84" s="109" t="str">
        <f t="shared" si="3"/>
        <v/>
      </c>
    </row>
    <row r="85" spans="1:23">
      <c r="A85" s="91"/>
      <c r="B85" s="26"/>
      <c r="C85" s="86"/>
      <c r="D85" s="86"/>
      <c r="E85" s="84"/>
      <c r="F85" s="84"/>
      <c r="G85" s="84"/>
      <c r="H85" s="84"/>
      <c r="I85" s="84"/>
      <c r="J85" s="95">
        <f t="shared" si="2"/>
        <v>0</v>
      </c>
      <c r="K85" s="96"/>
      <c r="L85" s="96"/>
      <c r="M85" s="96"/>
      <c r="N85" s="96"/>
      <c r="O85" s="96"/>
      <c r="P85" s="96"/>
      <c r="Q85" s="96"/>
      <c r="R85" s="96"/>
      <c r="S85" s="106"/>
      <c r="T85" s="106"/>
      <c r="U85" s="107" t="str">
        <f t="shared" si="4"/>
        <v>是</v>
      </c>
      <c r="V85" s="108" t="str">
        <f t="shared" si="5"/>
        <v/>
      </c>
      <c r="W85" s="109" t="str">
        <f t="shared" si="3"/>
        <v/>
      </c>
    </row>
    <row r="86" spans="1:23">
      <c r="A86" s="91"/>
      <c r="B86" s="26"/>
      <c r="C86" s="86"/>
      <c r="D86" s="86"/>
      <c r="E86" s="84"/>
      <c r="F86" s="84"/>
      <c r="G86" s="84"/>
      <c r="H86" s="84"/>
      <c r="I86" s="84"/>
      <c r="J86" s="95">
        <f t="shared" si="2"/>
        <v>0</v>
      </c>
      <c r="K86" s="96"/>
      <c r="L86" s="96"/>
      <c r="M86" s="96"/>
      <c r="N86" s="96"/>
      <c r="O86" s="96"/>
      <c r="P86" s="96"/>
      <c r="Q86" s="96"/>
      <c r="R86" s="96"/>
      <c r="S86" s="106"/>
      <c r="T86" s="106"/>
      <c r="U86" s="107" t="str">
        <f t="shared" si="4"/>
        <v>是</v>
      </c>
      <c r="V86" s="108" t="str">
        <f t="shared" si="5"/>
        <v/>
      </c>
      <c r="W86" s="109" t="str">
        <f t="shared" si="3"/>
        <v/>
      </c>
    </row>
    <row r="87" spans="1:23">
      <c r="A87" s="91"/>
      <c r="B87" s="26"/>
      <c r="C87" s="86"/>
      <c r="D87" s="86"/>
      <c r="E87" s="84"/>
      <c r="F87" s="84"/>
      <c r="G87" s="84"/>
      <c r="H87" s="84"/>
      <c r="I87" s="84"/>
      <c r="J87" s="95">
        <f t="shared" si="2"/>
        <v>0</v>
      </c>
      <c r="K87" s="96"/>
      <c r="L87" s="96"/>
      <c r="M87" s="96"/>
      <c r="N87" s="96"/>
      <c r="O87" s="96"/>
      <c r="P87" s="96"/>
      <c r="Q87" s="96"/>
      <c r="R87" s="96"/>
      <c r="S87" s="106"/>
      <c r="T87" s="106"/>
      <c r="U87" s="107" t="str">
        <f t="shared" si="4"/>
        <v>是</v>
      </c>
      <c r="V87" s="108" t="str">
        <f t="shared" si="5"/>
        <v/>
      </c>
      <c r="W87" s="109" t="str">
        <f t="shared" si="3"/>
        <v/>
      </c>
    </row>
    <row r="88" spans="1:23">
      <c r="A88" s="91"/>
      <c r="B88" s="26"/>
      <c r="C88" s="86"/>
      <c r="D88" s="86"/>
      <c r="E88" s="84"/>
      <c r="F88" s="84"/>
      <c r="G88" s="84"/>
      <c r="H88" s="84"/>
      <c r="I88" s="84"/>
      <c r="J88" s="95">
        <f t="shared" si="2"/>
        <v>0</v>
      </c>
      <c r="K88" s="96"/>
      <c r="L88" s="96"/>
      <c r="M88" s="96"/>
      <c r="N88" s="96"/>
      <c r="O88" s="96"/>
      <c r="P88" s="96"/>
      <c r="Q88" s="96"/>
      <c r="R88" s="96"/>
      <c r="S88" s="106"/>
      <c r="T88" s="106"/>
      <c r="U88" s="107" t="str">
        <f t="shared" si="4"/>
        <v>是</v>
      </c>
      <c r="V88" s="108" t="str">
        <f t="shared" si="5"/>
        <v/>
      </c>
      <c r="W88" s="109" t="str">
        <f t="shared" si="3"/>
        <v/>
      </c>
    </row>
    <row r="89" spans="1:23">
      <c r="A89" s="91"/>
      <c r="B89" s="26"/>
      <c r="C89" s="86"/>
      <c r="D89" s="86"/>
      <c r="E89" s="84"/>
      <c r="F89" s="84"/>
      <c r="G89" s="84"/>
      <c r="H89" s="84"/>
      <c r="I89" s="84"/>
      <c r="J89" s="95">
        <f t="shared" si="2"/>
        <v>0</v>
      </c>
      <c r="K89" s="96"/>
      <c r="L89" s="96"/>
      <c r="M89" s="96"/>
      <c r="N89" s="96"/>
      <c r="O89" s="96"/>
      <c r="P89" s="96"/>
      <c r="Q89" s="96"/>
      <c r="R89" s="96"/>
      <c r="S89" s="106"/>
      <c r="T89" s="106"/>
      <c r="U89" s="107" t="str">
        <f t="shared" si="4"/>
        <v>是</v>
      </c>
      <c r="V89" s="108" t="str">
        <f t="shared" si="5"/>
        <v/>
      </c>
      <c r="W89" s="109" t="str">
        <f t="shared" si="3"/>
        <v/>
      </c>
    </row>
    <row r="90" spans="1:23">
      <c r="A90" s="91"/>
      <c r="B90" s="26"/>
      <c r="C90" s="86"/>
      <c r="D90" s="86"/>
      <c r="E90" s="84"/>
      <c r="F90" s="84"/>
      <c r="G90" s="84"/>
      <c r="H90" s="84"/>
      <c r="I90" s="84"/>
      <c r="J90" s="95">
        <f t="shared" si="2"/>
        <v>0</v>
      </c>
      <c r="K90" s="96"/>
      <c r="L90" s="96"/>
      <c r="M90" s="96"/>
      <c r="N90" s="96"/>
      <c r="O90" s="96"/>
      <c r="P90" s="96"/>
      <c r="Q90" s="96"/>
      <c r="R90" s="96"/>
      <c r="S90" s="106"/>
      <c r="T90" s="106"/>
      <c r="U90" s="107" t="str">
        <f t="shared" si="4"/>
        <v>是</v>
      </c>
      <c r="V90" s="108" t="str">
        <f t="shared" si="5"/>
        <v/>
      </c>
      <c r="W90" s="109" t="str">
        <f t="shared" si="3"/>
        <v/>
      </c>
    </row>
    <row r="91" spans="1:23">
      <c r="A91" s="91"/>
      <c r="B91" s="26"/>
      <c r="C91" s="86"/>
      <c r="D91" s="86"/>
      <c r="E91" s="84"/>
      <c r="F91" s="84"/>
      <c r="G91" s="84"/>
      <c r="H91" s="84"/>
      <c r="I91" s="84"/>
      <c r="J91" s="95">
        <f t="shared" si="2"/>
        <v>0</v>
      </c>
      <c r="K91" s="96"/>
      <c r="L91" s="96"/>
      <c r="M91" s="96"/>
      <c r="N91" s="96"/>
      <c r="O91" s="96"/>
      <c r="P91" s="96"/>
      <c r="Q91" s="96"/>
      <c r="R91" s="96"/>
      <c r="S91" s="106"/>
      <c r="T91" s="106"/>
      <c r="U91" s="107" t="str">
        <f t="shared" si="4"/>
        <v>是</v>
      </c>
      <c r="V91" s="108" t="str">
        <f t="shared" si="5"/>
        <v/>
      </c>
      <c r="W91" s="109" t="str">
        <f t="shared" si="3"/>
        <v/>
      </c>
    </row>
    <row r="92" spans="1:23">
      <c r="A92" s="91"/>
      <c r="B92" s="26"/>
      <c r="C92" s="86"/>
      <c r="D92" s="86"/>
      <c r="E92" s="84"/>
      <c r="F92" s="84"/>
      <c r="G92" s="84"/>
      <c r="H92" s="84"/>
      <c r="I92" s="84"/>
      <c r="J92" s="95">
        <f t="shared" si="2"/>
        <v>0</v>
      </c>
      <c r="K92" s="96"/>
      <c r="L92" s="96"/>
      <c r="M92" s="96"/>
      <c r="N92" s="96"/>
      <c r="O92" s="96"/>
      <c r="P92" s="96"/>
      <c r="Q92" s="96"/>
      <c r="R92" s="96"/>
      <c r="S92" s="106"/>
      <c r="T92" s="106"/>
      <c r="U92" s="107" t="str">
        <f t="shared" si="4"/>
        <v>是</v>
      </c>
      <c r="V92" s="108" t="str">
        <f t="shared" si="5"/>
        <v/>
      </c>
      <c r="W92" s="109" t="str">
        <f t="shared" si="3"/>
        <v/>
      </c>
    </row>
    <row r="93" spans="1:23">
      <c r="A93" s="91"/>
      <c r="B93" s="26"/>
      <c r="C93" s="86"/>
      <c r="D93" s="86"/>
      <c r="E93" s="84"/>
      <c r="F93" s="84"/>
      <c r="G93" s="84"/>
      <c r="H93" s="84"/>
      <c r="I93" s="84"/>
      <c r="J93" s="95">
        <f t="shared" si="2"/>
        <v>0</v>
      </c>
      <c r="K93" s="96"/>
      <c r="L93" s="96"/>
      <c r="M93" s="96"/>
      <c r="N93" s="96"/>
      <c r="O93" s="96"/>
      <c r="P93" s="96"/>
      <c r="Q93" s="96"/>
      <c r="R93" s="96"/>
      <c r="S93" s="106"/>
      <c r="T93" s="106"/>
      <c r="U93" s="107" t="str">
        <f t="shared" si="4"/>
        <v>是</v>
      </c>
      <c r="V93" s="108" t="str">
        <f t="shared" si="5"/>
        <v/>
      </c>
      <c r="W93" s="109" t="str">
        <f t="shared" si="3"/>
        <v/>
      </c>
    </row>
    <row r="94" spans="1:23">
      <c r="A94" s="91"/>
      <c r="B94" s="26"/>
      <c r="C94" s="86"/>
      <c r="D94" s="86"/>
      <c r="E94" s="84"/>
      <c r="F94" s="84"/>
      <c r="G94" s="84"/>
      <c r="H94" s="84"/>
      <c r="I94" s="84"/>
      <c r="J94" s="95">
        <f t="shared" si="2"/>
        <v>0</v>
      </c>
      <c r="K94" s="96"/>
      <c r="L94" s="96"/>
      <c r="M94" s="96"/>
      <c r="N94" s="96"/>
      <c r="O94" s="96"/>
      <c r="P94" s="96"/>
      <c r="Q94" s="96"/>
      <c r="R94" s="96"/>
      <c r="S94" s="106"/>
      <c r="T94" s="106"/>
      <c r="U94" s="107" t="str">
        <f t="shared" si="4"/>
        <v>是</v>
      </c>
      <c r="V94" s="108" t="str">
        <f t="shared" si="5"/>
        <v/>
      </c>
      <c r="W94" s="109" t="str">
        <f t="shared" si="3"/>
        <v/>
      </c>
    </row>
    <row r="95" spans="1:23">
      <c r="A95" s="91"/>
      <c r="B95" s="26"/>
      <c r="C95" s="86"/>
      <c r="D95" s="86"/>
      <c r="E95" s="84"/>
      <c r="F95" s="84"/>
      <c r="G95" s="84"/>
      <c r="H95" s="84"/>
      <c r="I95" s="84"/>
      <c r="J95" s="95">
        <f t="shared" si="2"/>
        <v>0</v>
      </c>
      <c r="K95" s="96"/>
      <c r="L95" s="96"/>
      <c r="M95" s="96"/>
      <c r="N95" s="96"/>
      <c r="O95" s="96"/>
      <c r="P95" s="96"/>
      <c r="Q95" s="96"/>
      <c r="R95" s="96"/>
      <c r="S95" s="106"/>
      <c r="T95" s="106"/>
      <c r="U95" s="107" t="str">
        <f t="shared" si="4"/>
        <v>是</v>
      </c>
      <c r="V95" s="108" t="str">
        <f t="shared" si="5"/>
        <v/>
      </c>
      <c r="W95" s="109" t="str">
        <f t="shared" si="3"/>
        <v/>
      </c>
    </row>
    <row r="96" spans="1:23">
      <c r="A96" s="91"/>
      <c r="B96" s="26"/>
      <c r="C96" s="86"/>
      <c r="D96" s="86"/>
      <c r="E96" s="84"/>
      <c r="F96" s="84"/>
      <c r="G96" s="84"/>
      <c r="H96" s="84"/>
      <c r="I96" s="84"/>
      <c r="J96" s="95">
        <f t="shared" si="2"/>
        <v>0</v>
      </c>
      <c r="K96" s="96"/>
      <c r="L96" s="96"/>
      <c r="M96" s="96"/>
      <c r="N96" s="96"/>
      <c r="O96" s="96"/>
      <c r="P96" s="96"/>
      <c r="Q96" s="96"/>
      <c r="R96" s="96"/>
      <c r="S96" s="106"/>
      <c r="T96" s="106"/>
      <c r="U96" s="107" t="str">
        <f t="shared" si="4"/>
        <v>是</v>
      </c>
      <c r="V96" s="108" t="str">
        <f t="shared" si="5"/>
        <v/>
      </c>
      <c r="W96" s="109" t="str">
        <f t="shared" si="3"/>
        <v/>
      </c>
    </row>
    <row r="97" spans="1:23">
      <c r="A97" s="91"/>
      <c r="B97" s="26"/>
      <c r="C97" s="86"/>
      <c r="D97" s="86"/>
      <c r="E97" s="84"/>
      <c r="F97" s="84"/>
      <c r="G97" s="84"/>
      <c r="H97" s="84"/>
      <c r="I97" s="84"/>
      <c r="J97" s="95">
        <f t="shared" si="2"/>
        <v>0</v>
      </c>
      <c r="K97" s="96"/>
      <c r="L97" s="96"/>
      <c r="M97" s="96"/>
      <c r="N97" s="96"/>
      <c r="O97" s="96"/>
      <c r="P97" s="96"/>
      <c r="Q97" s="96"/>
      <c r="R97" s="96"/>
      <c r="S97" s="106"/>
      <c r="T97" s="106"/>
      <c r="U97" s="107" t="str">
        <f t="shared" si="4"/>
        <v>是</v>
      </c>
      <c r="V97" s="108" t="str">
        <f t="shared" si="5"/>
        <v/>
      </c>
      <c r="W97" s="109" t="str">
        <f t="shared" si="3"/>
        <v/>
      </c>
    </row>
    <row r="98" spans="1:23">
      <c r="A98" s="91"/>
      <c r="B98" s="26"/>
      <c r="C98" s="86"/>
      <c r="D98" s="86"/>
      <c r="E98" s="84"/>
      <c r="F98" s="84"/>
      <c r="G98" s="84"/>
      <c r="H98" s="84"/>
      <c r="I98" s="84"/>
      <c r="J98" s="95">
        <f t="shared" si="2"/>
        <v>0</v>
      </c>
      <c r="K98" s="96"/>
      <c r="L98" s="96"/>
      <c r="M98" s="96"/>
      <c r="N98" s="96"/>
      <c r="O98" s="96"/>
      <c r="P98" s="96"/>
      <c r="Q98" s="96"/>
      <c r="R98" s="96"/>
      <c r="S98" s="106"/>
      <c r="T98" s="106"/>
      <c r="U98" s="107" t="str">
        <f t="shared" si="4"/>
        <v>是</v>
      </c>
      <c r="V98" s="108" t="str">
        <f t="shared" si="5"/>
        <v/>
      </c>
      <c r="W98" s="109" t="str">
        <f t="shared" si="3"/>
        <v/>
      </c>
    </row>
    <row r="99" spans="1:23">
      <c r="A99" s="91"/>
      <c r="B99" s="26"/>
      <c r="C99" s="86"/>
      <c r="D99" s="86"/>
      <c r="E99" s="84"/>
      <c r="F99" s="84"/>
      <c r="G99" s="84"/>
      <c r="H99" s="84"/>
      <c r="I99" s="84"/>
      <c r="J99" s="95">
        <f t="shared" si="2"/>
        <v>0</v>
      </c>
      <c r="K99" s="96"/>
      <c r="L99" s="96"/>
      <c r="M99" s="96"/>
      <c r="N99" s="96"/>
      <c r="O99" s="96"/>
      <c r="P99" s="96"/>
      <c r="Q99" s="96"/>
      <c r="R99" s="96"/>
      <c r="S99" s="106"/>
      <c r="T99" s="106"/>
      <c r="U99" s="107" t="str">
        <f t="shared" si="4"/>
        <v>是</v>
      </c>
      <c r="V99" s="108" t="str">
        <f t="shared" si="5"/>
        <v/>
      </c>
      <c r="W99" s="109" t="str">
        <f t="shared" si="3"/>
        <v/>
      </c>
    </row>
    <row r="100" spans="1:23">
      <c r="A100" s="91"/>
      <c r="B100" s="26"/>
      <c r="C100" s="86"/>
      <c r="D100" s="86"/>
      <c r="E100" s="84"/>
      <c r="F100" s="84"/>
      <c r="G100" s="84"/>
      <c r="H100" s="84"/>
      <c r="I100" s="84"/>
      <c r="J100" s="95">
        <f t="shared" si="2"/>
        <v>0</v>
      </c>
      <c r="K100" s="96"/>
      <c r="L100" s="96"/>
      <c r="M100" s="96"/>
      <c r="N100" s="96"/>
      <c r="O100" s="96"/>
      <c r="P100" s="96"/>
      <c r="Q100" s="96"/>
      <c r="R100" s="96"/>
      <c r="S100" s="106"/>
      <c r="T100" s="106"/>
      <c r="U100" s="107" t="str">
        <f t="shared" si="4"/>
        <v>是</v>
      </c>
      <c r="V100" s="108" t="str">
        <f t="shared" si="5"/>
        <v/>
      </c>
      <c r="W100" s="109" t="str">
        <f t="shared" si="3"/>
        <v/>
      </c>
    </row>
    <row r="101" spans="1:23">
      <c r="A101" s="91"/>
      <c r="B101" s="26"/>
      <c r="C101" s="86"/>
      <c r="D101" s="86"/>
      <c r="E101" s="84"/>
      <c r="F101" s="84"/>
      <c r="G101" s="84"/>
      <c r="H101" s="84"/>
      <c r="I101" s="84"/>
      <c r="J101" s="95">
        <f t="shared" si="2"/>
        <v>0</v>
      </c>
      <c r="K101" s="96"/>
      <c r="L101" s="96"/>
      <c r="M101" s="96"/>
      <c r="N101" s="96"/>
      <c r="O101" s="96"/>
      <c r="P101" s="96"/>
      <c r="Q101" s="96"/>
      <c r="R101" s="96"/>
      <c r="S101" s="106"/>
      <c r="T101" s="106"/>
      <c r="U101" s="107" t="str">
        <f t="shared" si="4"/>
        <v>是</v>
      </c>
      <c r="V101" s="108" t="str">
        <f t="shared" si="5"/>
        <v/>
      </c>
      <c r="W101" s="109" t="str">
        <f t="shared" si="3"/>
        <v/>
      </c>
    </row>
    <row r="102" spans="1:23">
      <c r="A102" s="91"/>
      <c r="B102" s="26"/>
      <c r="C102" s="86"/>
      <c r="D102" s="86"/>
      <c r="E102" s="84"/>
      <c r="F102" s="84"/>
      <c r="G102" s="84"/>
      <c r="H102" s="84"/>
      <c r="I102" s="84"/>
      <c r="J102" s="95">
        <f t="shared" si="2"/>
        <v>0</v>
      </c>
      <c r="K102" s="96"/>
      <c r="L102" s="96"/>
      <c r="M102" s="96"/>
      <c r="N102" s="96"/>
      <c r="O102" s="96"/>
      <c r="P102" s="96"/>
      <c r="Q102" s="96"/>
      <c r="R102" s="96"/>
      <c r="S102" s="106"/>
      <c r="T102" s="106"/>
      <c r="U102" s="107" t="str">
        <f t="shared" si="4"/>
        <v>是</v>
      </c>
      <c r="V102" s="108" t="str">
        <f t="shared" si="5"/>
        <v/>
      </c>
      <c r="W102" s="109" t="str">
        <f t="shared" si="3"/>
        <v/>
      </c>
    </row>
    <row r="103" spans="1:23">
      <c r="A103" s="91"/>
      <c r="B103" s="26"/>
      <c r="C103" s="86"/>
      <c r="D103" s="86"/>
      <c r="E103" s="84"/>
      <c r="F103" s="84"/>
      <c r="G103" s="84"/>
      <c r="H103" s="84"/>
      <c r="I103" s="84"/>
      <c r="J103" s="95">
        <f t="shared" si="2"/>
        <v>0</v>
      </c>
      <c r="K103" s="96"/>
      <c r="L103" s="96"/>
      <c r="M103" s="96"/>
      <c r="N103" s="96"/>
      <c r="O103" s="96"/>
      <c r="P103" s="96"/>
      <c r="Q103" s="96"/>
      <c r="R103" s="96"/>
      <c r="S103" s="106"/>
      <c r="T103" s="106"/>
      <c r="U103" s="107" t="str">
        <f t="shared" si="4"/>
        <v>是</v>
      </c>
      <c r="V103" s="108" t="str">
        <f t="shared" si="5"/>
        <v/>
      </c>
      <c r="W103" s="109" t="str">
        <f t="shared" si="3"/>
        <v/>
      </c>
    </row>
    <row r="104" spans="1:23">
      <c r="A104" s="91"/>
      <c r="B104" s="26"/>
      <c r="C104" s="86"/>
      <c r="D104" s="86"/>
      <c r="E104" s="84"/>
      <c r="F104" s="84"/>
      <c r="G104" s="84"/>
      <c r="H104" s="84"/>
      <c r="I104" s="84"/>
      <c r="J104" s="95">
        <f t="shared" si="2"/>
        <v>0</v>
      </c>
      <c r="K104" s="96"/>
      <c r="L104" s="96"/>
      <c r="M104" s="96"/>
      <c r="N104" s="96"/>
      <c r="O104" s="96"/>
      <c r="P104" s="96"/>
      <c r="Q104" s="96"/>
      <c r="R104" s="96"/>
      <c r="S104" s="106"/>
      <c r="T104" s="106"/>
      <c r="U104" s="107" t="str">
        <f t="shared" si="4"/>
        <v>是</v>
      </c>
      <c r="V104" s="108" t="str">
        <f t="shared" si="5"/>
        <v/>
      </c>
      <c r="W104" s="109" t="str">
        <f t="shared" si="3"/>
        <v/>
      </c>
    </row>
    <row r="105" spans="1:23">
      <c r="A105" s="91"/>
      <c r="B105" s="26"/>
      <c r="C105" s="86"/>
      <c r="D105" s="86"/>
      <c r="E105" s="84"/>
      <c r="F105" s="84"/>
      <c r="G105" s="84"/>
      <c r="H105" s="84"/>
      <c r="I105" s="84"/>
      <c r="J105" s="95">
        <f t="shared" si="2"/>
        <v>0</v>
      </c>
      <c r="K105" s="96"/>
      <c r="L105" s="96"/>
      <c r="M105" s="96"/>
      <c r="N105" s="96"/>
      <c r="O105" s="96"/>
      <c r="P105" s="96"/>
      <c r="Q105" s="96"/>
      <c r="R105" s="96"/>
      <c r="S105" s="106"/>
      <c r="T105" s="106"/>
      <c r="U105" s="107" t="str">
        <f t="shared" si="4"/>
        <v>是</v>
      </c>
      <c r="V105" s="108" t="str">
        <f t="shared" si="5"/>
        <v/>
      </c>
      <c r="W105" s="109" t="str">
        <f t="shared" ref="W105:W166" si="6">IF(ISBLANK(E105),"",IF((SUM(F105:I105))=E105,"正确","错误"))</f>
        <v/>
      </c>
    </row>
    <row r="106" spans="1:23">
      <c r="A106" s="91"/>
      <c r="B106" s="26"/>
      <c r="C106" s="86"/>
      <c r="D106" s="86"/>
      <c r="E106" s="84"/>
      <c r="F106" s="84"/>
      <c r="G106" s="84"/>
      <c r="H106" s="84"/>
      <c r="I106" s="84"/>
      <c r="J106" s="95">
        <f t="shared" si="2"/>
        <v>0</v>
      </c>
      <c r="K106" s="96"/>
      <c r="L106" s="96"/>
      <c r="M106" s="96"/>
      <c r="N106" s="96"/>
      <c r="O106" s="96"/>
      <c r="P106" s="96"/>
      <c r="Q106" s="96"/>
      <c r="R106" s="96"/>
      <c r="S106" s="106"/>
      <c r="T106" s="106"/>
      <c r="U106" s="107" t="str">
        <f t="shared" si="4"/>
        <v>是</v>
      </c>
      <c r="V106" s="108" t="str">
        <f t="shared" si="5"/>
        <v/>
      </c>
      <c r="W106" s="109" t="str">
        <f t="shared" si="6"/>
        <v/>
      </c>
    </row>
    <row r="107" spans="1:23">
      <c r="A107" s="91"/>
      <c r="B107" s="26"/>
      <c r="C107" s="86"/>
      <c r="D107" s="86"/>
      <c r="E107" s="84"/>
      <c r="F107" s="84"/>
      <c r="G107" s="84"/>
      <c r="H107" s="84"/>
      <c r="I107" s="84"/>
      <c r="J107" s="95">
        <f t="shared" si="2"/>
        <v>0</v>
      </c>
      <c r="K107" s="96"/>
      <c r="L107" s="96"/>
      <c r="M107" s="96"/>
      <c r="N107" s="96"/>
      <c r="O107" s="96"/>
      <c r="P107" s="96"/>
      <c r="Q107" s="96"/>
      <c r="R107" s="96"/>
      <c r="S107" s="106"/>
      <c r="T107" s="106"/>
      <c r="U107" s="107" t="str">
        <f t="shared" si="4"/>
        <v>是</v>
      </c>
      <c r="V107" s="108" t="str">
        <f t="shared" si="5"/>
        <v/>
      </c>
      <c r="W107" s="109" t="str">
        <f t="shared" si="6"/>
        <v/>
      </c>
    </row>
    <row r="108" spans="1:23">
      <c r="A108" s="91"/>
      <c r="B108" s="26"/>
      <c r="C108" s="86"/>
      <c r="D108" s="86"/>
      <c r="E108" s="84"/>
      <c r="F108" s="84"/>
      <c r="G108" s="84"/>
      <c r="H108" s="84"/>
      <c r="I108" s="84"/>
      <c r="J108" s="95">
        <f t="shared" si="2"/>
        <v>0</v>
      </c>
      <c r="K108" s="96"/>
      <c r="L108" s="96"/>
      <c r="M108" s="96"/>
      <c r="N108" s="96"/>
      <c r="O108" s="96"/>
      <c r="P108" s="96"/>
      <c r="Q108" s="96"/>
      <c r="R108" s="96"/>
      <c r="S108" s="106"/>
      <c r="T108" s="106"/>
      <c r="U108" s="107" t="str">
        <f t="shared" si="4"/>
        <v>是</v>
      </c>
      <c r="V108" s="108" t="str">
        <f t="shared" si="5"/>
        <v/>
      </c>
      <c r="W108" s="109" t="str">
        <f t="shared" si="6"/>
        <v/>
      </c>
    </row>
    <row r="109" spans="1:23">
      <c r="A109" s="91"/>
      <c r="B109" s="26"/>
      <c r="C109" s="86"/>
      <c r="D109" s="86"/>
      <c r="E109" s="84"/>
      <c r="F109" s="84"/>
      <c r="G109" s="84"/>
      <c r="H109" s="84"/>
      <c r="I109" s="84"/>
      <c r="J109" s="95">
        <f t="shared" si="2"/>
        <v>0</v>
      </c>
      <c r="K109" s="96"/>
      <c r="L109" s="96"/>
      <c r="M109" s="96"/>
      <c r="N109" s="96"/>
      <c r="O109" s="96"/>
      <c r="P109" s="96"/>
      <c r="Q109" s="96"/>
      <c r="R109" s="96"/>
      <c r="S109" s="106"/>
      <c r="T109" s="106"/>
      <c r="U109" s="107" t="str">
        <f t="shared" si="4"/>
        <v>是</v>
      </c>
      <c r="V109" s="108" t="str">
        <f t="shared" si="5"/>
        <v/>
      </c>
      <c r="W109" s="109" t="str">
        <f t="shared" si="6"/>
        <v/>
      </c>
    </row>
    <row r="110" spans="1:23">
      <c r="A110" s="91"/>
      <c r="B110" s="26"/>
      <c r="C110" s="86"/>
      <c r="D110" s="86"/>
      <c r="E110" s="84"/>
      <c r="F110" s="84"/>
      <c r="G110" s="84"/>
      <c r="H110" s="84"/>
      <c r="I110" s="84"/>
      <c r="J110" s="95">
        <f t="shared" si="2"/>
        <v>0</v>
      </c>
      <c r="K110" s="96"/>
      <c r="L110" s="96"/>
      <c r="M110" s="96"/>
      <c r="N110" s="96"/>
      <c r="O110" s="96"/>
      <c r="P110" s="96"/>
      <c r="Q110" s="96"/>
      <c r="R110" s="96"/>
      <c r="S110" s="106"/>
      <c r="T110" s="106"/>
      <c r="U110" s="107" t="str">
        <f t="shared" si="4"/>
        <v>是</v>
      </c>
      <c r="V110" s="108" t="str">
        <f t="shared" si="5"/>
        <v/>
      </c>
      <c r="W110" s="109" t="str">
        <f t="shared" si="6"/>
        <v/>
      </c>
    </row>
    <row r="111" spans="1:23">
      <c r="A111" s="91"/>
      <c r="B111" s="26"/>
      <c r="C111" s="86"/>
      <c r="D111" s="86"/>
      <c r="E111" s="84"/>
      <c r="F111" s="84"/>
      <c r="G111" s="84"/>
      <c r="H111" s="84"/>
      <c r="I111" s="84"/>
      <c r="J111" s="95">
        <f t="shared" si="2"/>
        <v>0</v>
      </c>
      <c r="K111" s="96"/>
      <c r="L111" s="96"/>
      <c r="M111" s="96"/>
      <c r="N111" s="96"/>
      <c r="O111" s="96"/>
      <c r="P111" s="96"/>
      <c r="Q111" s="96"/>
      <c r="R111" s="96"/>
      <c r="S111" s="106"/>
      <c r="T111" s="106"/>
      <c r="U111" s="107" t="str">
        <f t="shared" si="4"/>
        <v>是</v>
      </c>
      <c r="V111" s="108" t="str">
        <f t="shared" si="5"/>
        <v/>
      </c>
      <c r="W111" s="109" t="str">
        <f t="shared" si="6"/>
        <v/>
      </c>
    </row>
    <row r="112" spans="1:23">
      <c r="A112" s="91"/>
      <c r="B112" s="26"/>
      <c r="C112" s="86"/>
      <c r="D112" s="86"/>
      <c r="E112" s="84"/>
      <c r="F112" s="84"/>
      <c r="G112" s="84"/>
      <c r="H112" s="84"/>
      <c r="I112" s="84"/>
      <c r="J112" s="95">
        <f t="shared" si="2"/>
        <v>0</v>
      </c>
      <c r="K112" s="96"/>
      <c r="L112" s="96"/>
      <c r="M112" s="96"/>
      <c r="N112" s="96"/>
      <c r="O112" s="96"/>
      <c r="P112" s="96"/>
      <c r="Q112" s="96"/>
      <c r="R112" s="96"/>
      <c r="S112" s="106"/>
      <c r="T112" s="106"/>
      <c r="U112" s="107" t="str">
        <f t="shared" si="4"/>
        <v>是</v>
      </c>
      <c r="V112" s="108" t="str">
        <f t="shared" si="5"/>
        <v/>
      </c>
      <c r="W112" s="109" t="str">
        <f t="shared" si="6"/>
        <v/>
      </c>
    </row>
    <row r="113" spans="1:23">
      <c r="A113" s="91"/>
      <c r="B113" s="26"/>
      <c r="C113" s="86"/>
      <c r="D113" s="86"/>
      <c r="E113" s="84"/>
      <c r="F113" s="84"/>
      <c r="G113" s="84"/>
      <c r="H113" s="84"/>
      <c r="I113" s="84"/>
      <c r="J113" s="95">
        <f t="shared" si="2"/>
        <v>0</v>
      </c>
      <c r="K113" s="96"/>
      <c r="L113" s="96"/>
      <c r="M113" s="96"/>
      <c r="N113" s="96"/>
      <c r="O113" s="96"/>
      <c r="P113" s="96"/>
      <c r="Q113" s="96"/>
      <c r="R113" s="96"/>
      <c r="S113" s="106"/>
      <c r="T113" s="106"/>
      <c r="U113" s="107" t="str">
        <f t="shared" si="4"/>
        <v>是</v>
      </c>
      <c r="V113" s="108" t="str">
        <f t="shared" si="5"/>
        <v/>
      </c>
      <c r="W113" s="109" t="str">
        <f t="shared" si="6"/>
        <v/>
      </c>
    </row>
    <row r="114" spans="1:23">
      <c r="A114" s="91"/>
      <c r="B114" s="26"/>
      <c r="C114" s="86"/>
      <c r="D114" s="86"/>
      <c r="E114" s="84"/>
      <c r="F114" s="84"/>
      <c r="G114" s="84"/>
      <c r="H114" s="84"/>
      <c r="I114" s="84"/>
      <c r="J114" s="95">
        <f t="shared" si="2"/>
        <v>0</v>
      </c>
      <c r="K114" s="96"/>
      <c r="L114" s="96"/>
      <c r="M114" s="96"/>
      <c r="N114" s="96"/>
      <c r="O114" s="96"/>
      <c r="P114" s="96"/>
      <c r="Q114" s="96"/>
      <c r="R114" s="96"/>
      <c r="S114" s="106"/>
      <c r="T114" s="106"/>
      <c r="U114" s="107" t="str">
        <f t="shared" si="4"/>
        <v>是</v>
      </c>
      <c r="V114" s="108" t="str">
        <f t="shared" si="5"/>
        <v/>
      </c>
      <c r="W114" s="109" t="str">
        <f t="shared" si="6"/>
        <v/>
      </c>
    </row>
    <row r="115" spans="1:23">
      <c r="A115" s="91"/>
      <c r="B115" s="26"/>
      <c r="C115" s="86"/>
      <c r="D115" s="86"/>
      <c r="E115" s="84"/>
      <c r="F115" s="84"/>
      <c r="G115" s="84"/>
      <c r="H115" s="84"/>
      <c r="I115" s="84"/>
      <c r="J115" s="95">
        <f t="shared" si="2"/>
        <v>0</v>
      </c>
      <c r="K115" s="96"/>
      <c r="L115" s="96"/>
      <c r="M115" s="96"/>
      <c r="N115" s="96"/>
      <c r="O115" s="96"/>
      <c r="P115" s="96"/>
      <c r="Q115" s="96"/>
      <c r="R115" s="96"/>
      <c r="S115" s="106"/>
      <c r="T115" s="106"/>
      <c r="U115" s="107" t="str">
        <f t="shared" si="4"/>
        <v>是</v>
      </c>
      <c r="V115" s="108" t="str">
        <f t="shared" si="5"/>
        <v/>
      </c>
      <c r="W115" s="109" t="str">
        <f t="shared" si="6"/>
        <v/>
      </c>
    </row>
    <row r="116" spans="1:23">
      <c r="A116" s="91"/>
      <c r="B116" s="26"/>
      <c r="C116" s="86"/>
      <c r="D116" s="86"/>
      <c r="E116" s="84"/>
      <c r="F116" s="84"/>
      <c r="G116" s="84"/>
      <c r="H116" s="84"/>
      <c r="I116" s="84"/>
      <c r="J116" s="95">
        <f t="shared" si="2"/>
        <v>0</v>
      </c>
      <c r="K116" s="96"/>
      <c r="L116" s="96"/>
      <c r="M116" s="96"/>
      <c r="N116" s="96"/>
      <c r="O116" s="96"/>
      <c r="P116" s="96"/>
      <c r="Q116" s="96"/>
      <c r="R116" s="96"/>
      <c r="S116" s="106"/>
      <c r="T116" s="106"/>
      <c r="U116" s="107" t="str">
        <f t="shared" si="4"/>
        <v>是</v>
      </c>
      <c r="V116" s="108" t="str">
        <f t="shared" si="5"/>
        <v/>
      </c>
      <c r="W116" s="109" t="str">
        <f t="shared" si="6"/>
        <v/>
      </c>
    </row>
    <row r="117" spans="1:23">
      <c r="A117" s="91"/>
      <c r="B117" s="26"/>
      <c r="C117" s="86"/>
      <c r="D117" s="86"/>
      <c r="E117" s="84"/>
      <c r="F117" s="84"/>
      <c r="G117" s="84"/>
      <c r="H117" s="84"/>
      <c r="I117" s="84"/>
      <c r="J117" s="95">
        <f t="shared" si="2"/>
        <v>0</v>
      </c>
      <c r="K117" s="96"/>
      <c r="L117" s="96"/>
      <c r="M117" s="96"/>
      <c r="N117" s="96"/>
      <c r="O117" s="96"/>
      <c r="P117" s="96"/>
      <c r="Q117" s="96"/>
      <c r="R117" s="96"/>
      <c r="S117" s="106"/>
      <c r="T117" s="106"/>
      <c r="U117" s="107" t="str">
        <f t="shared" si="4"/>
        <v>是</v>
      </c>
      <c r="V117" s="108" t="str">
        <f t="shared" si="5"/>
        <v/>
      </c>
      <c r="W117" s="109" t="str">
        <f t="shared" si="6"/>
        <v/>
      </c>
    </row>
    <row r="118" spans="1:23">
      <c r="A118" s="91"/>
      <c r="B118" s="26"/>
      <c r="C118" s="86"/>
      <c r="D118" s="86"/>
      <c r="E118" s="84"/>
      <c r="F118" s="84"/>
      <c r="G118" s="84"/>
      <c r="H118" s="84"/>
      <c r="I118" s="84"/>
      <c r="J118" s="95">
        <f t="shared" si="2"/>
        <v>0</v>
      </c>
      <c r="K118" s="96"/>
      <c r="L118" s="96"/>
      <c r="M118" s="96"/>
      <c r="N118" s="96"/>
      <c r="O118" s="96"/>
      <c r="P118" s="96"/>
      <c r="Q118" s="96"/>
      <c r="R118" s="96"/>
      <c r="S118" s="106"/>
      <c r="T118" s="106"/>
      <c r="U118" s="107" t="str">
        <f t="shared" si="4"/>
        <v>是</v>
      </c>
      <c r="V118" s="108" t="str">
        <f t="shared" si="5"/>
        <v/>
      </c>
      <c r="W118" s="109" t="str">
        <f t="shared" si="6"/>
        <v/>
      </c>
    </row>
    <row r="119" spans="1:23">
      <c r="A119" s="91"/>
      <c r="B119" s="26"/>
      <c r="C119" s="86"/>
      <c r="D119" s="86"/>
      <c r="E119" s="84"/>
      <c r="F119" s="84"/>
      <c r="G119" s="84"/>
      <c r="H119" s="84"/>
      <c r="I119" s="84"/>
      <c r="J119" s="95">
        <f t="shared" si="2"/>
        <v>0</v>
      </c>
      <c r="K119" s="96"/>
      <c r="L119" s="96"/>
      <c r="M119" s="96"/>
      <c r="N119" s="96"/>
      <c r="O119" s="96"/>
      <c r="P119" s="96"/>
      <c r="Q119" s="96"/>
      <c r="R119" s="96"/>
      <c r="S119" s="106"/>
      <c r="T119" s="106"/>
      <c r="U119" s="107" t="str">
        <f t="shared" si="4"/>
        <v>是</v>
      </c>
      <c r="V119" s="108" t="str">
        <f t="shared" si="5"/>
        <v/>
      </c>
      <c r="W119" s="109" t="str">
        <f t="shared" si="6"/>
        <v/>
      </c>
    </row>
    <row r="120" spans="1:23">
      <c r="A120" s="91"/>
      <c r="B120" s="26"/>
      <c r="C120" s="86"/>
      <c r="D120" s="86"/>
      <c r="E120" s="84"/>
      <c r="F120" s="84"/>
      <c r="G120" s="84"/>
      <c r="H120" s="84"/>
      <c r="I120" s="84"/>
      <c r="J120" s="95">
        <f t="shared" si="2"/>
        <v>0</v>
      </c>
      <c r="K120" s="96"/>
      <c r="L120" s="96"/>
      <c r="M120" s="96"/>
      <c r="N120" s="96"/>
      <c r="O120" s="96"/>
      <c r="P120" s="96"/>
      <c r="Q120" s="96"/>
      <c r="R120" s="96"/>
      <c r="S120" s="106"/>
      <c r="T120" s="106"/>
      <c r="U120" s="107" t="str">
        <f t="shared" si="4"/>
        <v>是</v>
      </c>
      <c r="V120" s="108" t="str">
        <f t="shared" si="5"/>
        <v/>
      </c>
      <c r="W120" s="109" t="str">
        <f t="shared" si="6"/>
        <v/>
      </c>
    </row>
    <row r="121" spans="1:23">
      <c r="A121" s="91"/>
      <c r="B121" s="26"/>
      <c r="C121" s="86"/>
      <c r="D121" s="86"/>
      <c r="E121" s="84"/>
      <c r="F121" s="84"/>
      <c r="G121" s="84"/>
      <c r="H121" s="84"/>
      <c r="I121" s="84"/>
      <c r="J121" s="95">
        <f t="shared" si="2"/>
        <v>0</v>
      </c>
      <c r="K121" s="96"/>
      <c r="L121" s="96"/>
      <c r="M121" s="96"/>
      <c r="N121" s="96"/>
      <c r="O121" s="96"/>
      <c r="P121" s="96"/>
      <c r="Q121" s="96"/>
      <c r="R121" s="96"/>
      <c r="S121" s="106"/>
      <c r="T121" s="106"/>
      <c r="U121" s="107" t="str">
        <f t="shared" si="4"/>
        <v>是</v>
      </c>
      <c r="V121" s="108" t="str">
        <f t="shared" si="5"/>
        <v/>
      </c>
      <c r="W121" s="109" t="str">
        <f t="shared" si="6"/>
        <v/>
      </c>
    </row>
    <row r="122" spans="1:23">
      <c r="A122" s="91"/>
      <c r="B122" s="26"/>
      <c r="C122" s="86"/>
      <c r="D122" s="86"/>
      <c r="E122" s="84"/>
      <c r="F122" s="84"/>
      <c r="G122" s="84"/>
      <c r="H122" s="84"/>
      <c r="I122" s="84"/>
      <c r="J122" s="95">
        <f t="shared" si="2"/>
        <v>0</v>
      </c>
      <c r="K122" s="96"/>
      <c r="L122" s="96"/>
      <c r="M122" s="96"/>
      <c r="N122" s="96"/>
      <c r="O122" s="96"/>
      <c r="P122" s="96"/>
      <c r="Q122" s="96"/>
      <c r="R122" s="96"/>
      <c r="S122" s="106"/>
      <c r="T122" s="106"/>
      <c r="U122" s="107" t="str">
        <f t="shared" si="4"/>
        <v>是</v>
      </c>
      <c r="V122" s="108" t="str">
        <f t="shared" si="5"/>
        <v/>
      </c>
      <c r="W122" s="109" t="str">
        <f t="shared" si="6"/>
        <v/>
      </c>
    </row>
    <row r="123" spans="1:23">
      <c r="A123" s="91"/>
      <c r="B123" s="26"/>
      <c r="C123" s="86"/>
      <c r="D123" s="86"/>
      <c r="E123" s="84"/>
      <c r="F123" s="84"/>
      <c r="G123" s="84"/>
      <c r="H123" s="84"/>
      <c r="I123" s="84"/>
      <c r="J123" s="95">
        <f t="shared" si="2"/>
        <v>0</v>
      </c>
      <c r="K123" s="96"/>
      <c r="L123" s="96"/>
      <c r="M123" s="96"/>
      <c r="N123" s="96"/>
      <c r="O123" s="96"/>
      <c r="P123" s="96"/>
      <c r="Q123" s="96"/>
      <c r="R123" s="96"/>
      <c r="S123" s="106"/>
      <c r="T123" s="106"/>
      <c r="U123" s="107" t="str">
        <f t="shared" si="4"/>
        <v>是</v>
      </c>
      <c r="V123" s="108" t="str">
        <f t="shared" si="5"/>
        <v/>
      </c>
      <c r="W123" s="109" t="str">
        <f t="shared" si="6"/>
        <v/>
      </c>
    </row>
    <row r="124" spans="1:23">
      <c r="A124" s="91"/>
      <c r="B124" s="26"/>
      <c r="C124" s="86"/>
      <c r="D124" s="86"/>
      <c r="E124" s="84"/>
      <c r="F124" s="84"/>
      <c r="G124" s="84"/>
      <c r="H124" s="84"/>
      <c r="I124" s="84"/>
      <c r="J124" s="95">
        <f t="shared" si="2"/>
        <v>0</v>
      </c>
      <c r="K124" s="96"/>
      <c r="L124" s="96"/>
      <c r="M124" s="96"/>
      <c r="N124" s="96"/>
      <c r="O124" s="96"/>
      <c r="P124" s="96"/>
      <c r="Q124" s="96"/>
      <c r="R124" s="96"/>
      <c r="S124" s="106"/>
      <c r="T124" s="106"/>
      <c r="U124" s="107" t="str">
        <f t="shared" si="4"/>
        <v>是</v>
      </c>
      <c r="V124" s="108" t="str">
        <f t="shared" si="5"/>
        <v/>
      </c>
      <c r="W124" s="109" t="str">
        <f t="shared" si="6"/>
        <v/>
      </c>
    </row>
    <row r="125" spans="1:23">
      <c r="A125" s="91"/>
      <c r="B125" s="26"/>
      <c r="C125" s="86"/>
      <c r="D125" s="86"/>
      <c r="E125" s="84"/>
      <c r="F125" s="84"/>
      <c r="G125" s="84"/>
      <c r="H125" s="84"/>
      <c r="I125" s="84"/>
      <c r="J125" s="95">
        <f t="shared" si="2"/>
        <v>0</v>
      </c>
      <c r="K125" s="96"/>
      <c r="L125" s="96"/>
      <c r="M125" s="96"/>
      <c r="N125" s="96"/>
      <c r="O125" s="96"/>
      <c r="P125" s="96"/>
      <c r="Q125" s="96"/>
      <c r="R125" s="96"/>
      <c r="S125" s="106"/>
      <c r="T125" s="106"/>
      <c r="U125" s="107" t="str">
        <f t="shared" si="4"/>
        <v>是</v>
      </c>
      <c r="V125" s="108" t="str">
        <f t="shared" si="5"/>
        <v/>
      </c>
      <c r="W125" s="109" t="str">
        <f t="shared" si="6"/>
        <v/>
      </c>
    </row>
    <row r="126" spans="1:23">
      <c r="A126" s="91"/>
      <c r="B126" s="26"/>
      <c r="C126" s="86"/>
      <c r="D126" s="86"/>
      <c r="E126" s="84"/>
      <c r="F126" s="84"/>
      <c r="G126" s="84"/>
      <c r="H126" s="84"/>
      <c r="I126" s="84"/>
      <c r="J126" s="95">
        <f t="shared" si="2"/>
        <v>0</v>
      </c>
      <c r="K126" s="96"/>
      <c r="L126" s="96"/>
      <c r="M126" s="96"/>
      <c r="N126" s="96"/>
      <c r="O126" s="96"/>
      <c r="P126" s="96"/>
      <c r="Q126" s="96"/>
      <c r="R126" s="96"/>
      <c r="S126" s="106"/>
      <c r="T126" s="106"/>
      <c r="U126" s="107" t="str">
        <f t="shared" si="4"/>
        <v>是</v>
      </c>
      <c r="V126" s="108" t="str">
        <f t="shared" si="5"/>
        <v/>
      </c>
      <c r="W126" s="109" t="str">
        <f t="shared" si="6"/>
        <v/>
      </c>
    </row>
    <row r="127" spans="1:23">
      <c r="A127" s="91"/>
      <c r="B127" s="26"/>
      <c r="C127" s="86"/>
      <c r="D127" s="86"/>
      <c r="E127" s="84"/>
      <c r="F127" s="84"/>
      <c r="G127" s="84"/>
      <c r="H127" s="84"/>
      <c r="I127" s="84"/>
      <c r="J127" s="95">
        <f t="shared" si="2"/>
        <v>0</v>
      </c>
      <c r="K127" s="96"/>
      <c r="L127" s="96"/>
      <c r="M127" s="96"/>
      <c r="N127" s="96"/>
      <c r="O127" s="96"/>
      <c r="P127" s="96"/>
      <c r="Q127" s="96"/>
      <c r="R127" s="96"/>
      <c r="S127" s="106"/>
      <c r="T127" s="106"/>
      <c r="U127" s="107" t="str">
        <f t="shared" si="4"/>
        <v>是</v>
      </c>
      <c r="V127" s="108" t="str">
        <f t="shared" si="5"/>
        <v/>
      </c>
      <c r="W127" s="109" t="str">
        <f t="shared" si="6"/>
        <v/>
      </c>
    </row>
    <row r="128" spans="1:23">
      <c r="A128" s="91"/>
      <c r="B128" s="26"/>
      <c r="C128" s="86"/>
      <c r="D128" s="86"/>
      <c r="E128" s="84"/>
      <c r="F128" s="84"/>
      <c r="G128" s="84"/>
      <c r="H128" s="84"/>
      <c r="I128" s="84"/>
      <c r="J128" s="95">
        <f t="shared" si="2"/>
        <v>0</v>
      </c>
      <c r="K128" s="96"/>
      <c r="L128" s="96"/>
      <c r="M128" s="96"/>
      <c r="N128" s="96"/>
      <c r="O128" s="96"/>
      <c r="P128" s="96"/>
      <c r="Q128" s="96"/>
      <c r="R128" s="96"/>
      <c r="S128" s="106"/>
      <c r="T128" s="106"/>
      <c r="U128" s="107" t="str">
        <f t="shared" si="4"/>
        <v>是</v>
      </c>
      <c r="V128" s="108" t="str">
        <f t="shared" si="5"/>
        <v/>
      </c>
      <c r="W128" s="109" t="str">
        <f t="shared" si="6"/>
        <v/>
      </c>
    </row>
    <row r="129" spans="1:23">
      <c r="A129" s="91"/>
      <c r="B129" s="26"/>
      <c r="C129" s="86"/>
      <c r="D129" s="86"/>
      <c r="E129" s="84"/>
      <c r="F129" s="84"/>
      <c r="G129" s="84"/>
      <c r="H129" s="84"/>
      <c r="I129" s="84"/>
      <c r="J129" s="95">
        <f t="shared" si="2"/>
        <v>0</v>
      </c>
      <c r="K129" s="96"/>
      <c r="L129" s="96"/>
      <c r="M129" s="96"/>
      <c r="N129" s="96"/>
      <c r="O129" s="96"/>
      <c r="P129" s="96"/>
      <c r="Q129" s="96"/>
      <c r="R129" s="96"/>
      <c r="S129" s="106"/>
      <c r="T129" s="106"/>
      <c r="U129" s="107" t="str">
        <f t="shared" si="4"/>
        <v>是</v>
      </c>
      <c r="V129" s="108" t="str">
        <f t="shared" si="5"/>
        <v/>
      </c>
      <c r="W129" s="109" t="str">
        <f t="shared" si="6"/>
        <v/>
      </c>
    </row>
    <row r="130" spans="1:23">
      <c r="A130" s="91"/>
      <c r="B130" s="26"/>
      <c r="C130" s="86"/>
      <c r="D130" s="86"/>
      <c r="E130" s="84"/>
      <c r="F130" s="84"/>
      <c r="G130" s="84"/>
      <c r="H130" s="84"/>
      <c r="I130" s="84"/>
      <c r="J130" s="95">
        <f t="shared" si="2"/>
        <v>0</v>
      </c>
      <c r="K130" s="96"/>
      <c r="L130" s="96"/>
      <c r="M130" s="96"/>
      <c r="N130" s="96"/>
      <c r="O130" s="96"/>
      <c r="P130" s="96"/>
      <c r="Q130" s="96"/>
      <c r="R130" s="96"/>
      <c r="S130" s="106"/>
      <c r="T130" s="106"/>
      <c r="U130" s="107" t="str">
        <f t="shared" si="4"/>
        <v>是</v>
      </c>
      <c r="V130" s="108" t="str">
        <f t="shared" si="5"/>
        <v/>
      </c>
      <c r="W130" s="109" t="str">
        <f t="shared" si="6"/>
        <v/>
      </c>
    </row>
    <row r="131" spans="1:23">
      <c r="A131" s="91"/>
      <c r="B131" s="26"/>
      <c r="C131" s="86"/>
      <c r="D131" s="86"/>
      <c r="E131" s="84"/>
      <c r="F131" s="84"/>
      <c r="G131" s="84"/>
      <c r="H131" s="84"/>
      <c r="I131" s="84"/>
      <c r="J131" s="95">
        <f t="shared" si="2"/>
        <v>0</v>
      </c>
      <c r="K131" s="96"/>
      <c r="L131" s="96"/>
      <c r="M131" s="96"/>
      <c r="N131" s="96"/>
      <c r="O131" s="96"/>
      <c r="P131" s="96"/>
      <c r="Q131" s="96"/>
      <c r="R131" s="96"/>
      <c r="S131" s="106"/>
      <c r="T131" s="106"/>
      <c r="U131" s="107" t="str">
        <f t="shared" si="4"/>
        <v>是</v>
      </c>
      <c r="V131" s="108" t="str">
        <f t="shared" si="5"/>
        <v/>
      </c>
      <c r="W131" s="109" t="str">
        <f t="shared" si="6"/>
        <v/>
      </c>
    </row>
    <row r="132" spans="1:23">
      <c r="A132" s="91"/>
      <c r="B132" s="26"/>
      <c r="C132" s="86"/>
      <c r="D132" s="86"/>
      <c r="E132" s="84"/>
      <c r="F132" s="84"/>
      <c r="G132" s="84"/>
      <c r="H132" s="84"/>
      <c r="I132" s="84"/>
      <c r="J132" s="95">
        <f t="shared" si="2"/>
        <v>0</v>
      </c>
      <c r="K132" s="96"/>
      <c r="L132" s="96"/>
      <c r="M132" s="96"/>
      <c r="N132" s="96"/>
      <c r="O132" s="96"/>
      <c r="P132" s="96"/>
      <c r="Q132" s="96"/>
      <c r="R132" s="96"/>
      <c r="S132" s="106"/>
      <c r="T132" s="106"/>
      <c r="U132" s="107" t="str">
        <f t="shared" si="4"/>
        <v>是</v>
      </c>
      <c r="V132" s="108" t="str">
        <f t="shared" si="5"/>
        <v/>
      </c>
      <c r="W132" s="109" t="str">
        <f t="shared" si="6"/>
        <v/>
      </c>
    </row>
    <row r="133" spans="1:23">
      <c r="A133" s="91"/>
      <c r="B133" s="26"/>
      <c r="C133" s="86"/>
      <c r="D133" s="86"/>
      <c r="E133" s="84"/>
      <c r="F133" s="84"/>
      <c r="G133" s="84"/>
      <c r="H133" s="84"/>
      <c r="I133" s="84"/>
      <c r="J133" s="95">
        <f t="shared" si="2"/>
        <v>0</v>
      </c>
      <c r="K133" s="96"/>
      <c r="L133" s="96"/>
      <c r="M133" s="96"/>
      <c r="N133" s="96"/>
      <c r="O133" s="96"/>
      <c r="P133" s="96"/>
      <c r="Q133" s="96"/>
      <c r="R133" s="96"/>
      <c r="S133" s="106"/>
      <c r="T133" s="106"/>
      <c r="U133" s="107" t="str">
        <f t="shared" si="4"/>
        <v>是</v>
      </c>
      <c r="V133" s="108" t="str">
        <f t="shared" si="5"/>
        <v/>
      </c>
      <c r="W133" s="109" t="str">
        <f t="shared" si="6"/>
        <v/>
      </c>
    </row>
    <row r="134" spans="1:23">
      <c r="A134" s="91"/>
      <c r="B134" s="26"/>
      <c r="C134" s="86"/>
      <c r="D134" s="86"/>
      <c r="E134" s="84"/>
      <c r="F134" s="84"/>
      <c r="G134" s="84"/>
      <c r="H134" s="84"/>
      <c r="I134" s="84"/>
      <c r="J134" s="95">
        <f t="shared" si="2"/>
        <v>0</v>
      </c>
      <c r="K134" s="96"/>
      <c r="L134" s="96"/>
      <c r="M134" s="96"/>
      <c r="N134" s="96"/>
      <c r="O134" s="96"/>
      <c r="P134" s="96"/>
      <c r="Q134" s="96"/>
      <c r="R134" s="96"/>
      <c r="S134" s="106"/>
      <c r="T134" s="106"/>
      <c r="U134" s="107" t="str">
        <f t="shared" si="4"/>
        <v>是</v>
      </c>
      <c r="V134" s="108" t="str">
        <f t="shared" si="5"/>
        <v/>
      </c>
      <c r="W134" s="109" t="str">
        <f t="shared" si="6"/>
        <v/>
      </c>
    </row>
    <row r="135" spans="1:23">
      <c r="A135" s="91"/>
      <c r="B135" s="26"/>
      <c r="C135" s="86"/>
      <c r="D135" s="86"/>
      <c r="E135" s="84"/>
      <c r="F135" s="84"/>
      <c r="G135" s="84"/>
      <c r="H135" s="84"/>
      <c r="I135" s="84"/>
      <c r="J135" s="95">
        <f t="shared" si="2"/>
        <v>0</v>
      </c>
      <c r="K135" s="96"/>
      <c r="L135" s="96"/>
      <c r="M135" s="96"/>
      <c r="N135" s="96"/>
      <c r="O135" s="96"/>
      <c r="P135" s="96"/>
      <c r="Q135" s="96"/>
      <c r="R135" s="96"/>
      <c r="S135" s="106"/>
      <c r="T135" s="106"/>
      <c r="U135" s="107" t="str">
        <f t="shared" ref="U135:U166" si="7">IF(SUM(K135:R135)=J135,"是","否")</f>
        <v>是</v>
      </c>
      <c r="V135" s="108" t="str">
        <f t="shared" ref="V135:V166" si="8">IF(OR(ISBLANK(E135),E135=0),"",IF(MOD(E135,8)=0,"是","否"))</f>
        <v/>
      </c>
      <c r="W135" s="109" t="str">
        <f t="shared" si="6"/>
        <v/>
      </c>
    </row>
    <row r="136" spans="1:23">
      <c r="A136" s="91"/>
      <c r="B136" s="26"/>
      <c r="C136" s="86"/>
      <c r="D136" s="86"/>
      <c r="E136" s="84"/>
      <c r="F136" s="84"/>
      <c r="G136" s="84"/>
      <c r="H136" s="84"/>
      <c r="I136" s="84"/>
      <c r="J136" s="95">
        <f t="shared" si="2"/>
        <v>0</v>
      </c>
      <c r="K136" s="96"/>
      <c r="L136" s="96"/>
      <c r="M136" s="96"/>
      <c r="N136" s="96"/>
      <c r="O136" s="96"/>
      <c r="P136" s="96"/>
      <c r="Q136" s="96"/>
      <c r="R136" s="96"/>
      <c r="S136" s="106"/>
      <c r="T136" s="106"/>
      <c r="U136" s="107" t="str">
        <f t="shared" si="7"/>
        <v>是</v>
      </c>
      <c r="V136" s="108" t="str">
        <f t="shared" si="8"/>
        <v/>
      </c>
      <c r="W136" s="109" t="str">
        <f t="shared" si="6"/>
        <v/>
      </c>
    </row>
    <row r="137" spans="1:23">
      <c r="A137" s="91"/>
      <c r="B137" s="26"/>
      <c r="C137" s="86"/>
      <c r="D137" s="86"/>
      <c r="E137" s="84"/>
      <c r="F137" s="84"/>
      <c r="G137" s="84"/>
      <c r="H137" s="84"/>
      <c r="I137" s="84"/>
      <c r="J137" s="95">
        <f t="shared" si="2"/>
        <v>0</v>
      </c>
      <c r="K137" s="96"/>
      <c r="L137" s="96"/>
      <c r="M137" s="96"/>
      <c r="N137" s="96"/>
      <c r="O137" s="96"/>
      <c r="P137" s="96"/>
      <c r="Q137" s="96"/>
      <c r="R137" s="96"/>
      <c r="S137" s="106"/>
      <c r="T137" s="106"/>
      <c r="U137" s="107" t="str">
        <f t="shared" si="7"/>
        <v>是</v>
      </c>
      <c r="V137" s="108" t="str">
        <f t="shared" si="8"/>
        <v/>
      </c>
      <c r="W137" s="109" t="str">
        <f t="shared" si="6"/>
        <v/>
      </c>
    </row>
    <row r="138" spans="1:23">
      <c r="A138" s="91"/>
      <c r="B138" s="26"/>
      <c r="C138" s="86"/>
      <c r="D138" s="86"/>
      <c r="E138" s="84"/>
      <c r="F138" s="84"/>
      <c r="G138" s="84"/>
      <c r="H138" s="84"/>
      <c r="I138" s="84"/>
      <c r="J138" s="95">
        <f t="shared" ref="J138:J166" si="9">IF(E138&gt;=0,E138/16-IF((SUM(H138:I138)/32-INT(SUM(H138:I138)/32))&gt;0.25,IF((SUM(H138:I138)/32-INT(SUM(H138:I138)/32))&lt;0.75,INT(SUM(H138:I138)/32)+0.5,INT(SUM(H138:I138)/32)+1),INT(SUM(H138:I138)/32)),"")</f>
        <v>0</v>
      </c>
      <c r="K138" s="96"/>
      <c r="L138" s="96"/>
      <c r="M138" s="96"/>
      <c r="N138" s="96"/>
      <c r="O138" s="96"/>
      <c r="P138" s="96"/>
      <c r="Q138" s="96"/>
      <c r="R138" s="96"/>
      <c r="S138" s="106"/>
      <c r="T138" s="106"/>
      <c r="U138" s="107" t="str">
        <f t="shared" si="7"/>
        <v>是</v>
      </c>
      <c r="V138" s="108" t="str">
        <f t="shared" si="8"/>
        <v/>
      </c>
      <c r="W138" s="109" t="str">
        <f t="shared" si="6"/>
        <v/>
      </c>
    </row>
    <row r="139" spans="1:23">
      <c r="A139" s="91"/>
      <c r="B139" s="26"/>
      <c r="C139" s="86"/>
      <c r="D139" s="86"/>
      <c r="E139" s="84"/>
      <c r="F139" s="84"/>
      <c r="G139" s="84"/>
      <c r="H139" s="84"/>
      <c r="I139" s="84"/>
      <c r="J139" s="95">
        <f t="shared" si="9"/>
        <v>0</v>
      </c>
      <c r="K139" s="96"/>
      <c r="L139" s="96"/>
      <c r="M139" s="96"/>
      <c r="N139" s="96"/>
      <c r="O139" s="96"/>
      <c r="P139" s="96"/>
      <c r="Q139" s="96"/>
      <c r="R139" s="96"/>
      <c r="S139" s="106"/>
      <c r="T139" s="106"/>
      <c r="U139" s="107" t="str">
        <f t="shared" si="7"/>
        <v>是</v>
      </c>
      <c r="V139" s="108" t="str">
        <f t="shared" si="8"/>
        <v/>
      </c>
      <c r="W139" s="109" t="str">
        <f t="shared" si="6"/>
        <v/>
      </c>
    </row>
    <row r="140" spans="1:23">
      <c r="A140" s="91"/>
      <c r="B140" s="26"/>
      <c r="C140" s="86"/>
      <c r="D140" s="86"/>
      <c r="E140" s="84"/>
      <c r="F140" s="84"/>
      <c r="G140" s="84"/>
      <c r="H140" s="84"/>
      <c r="I140" s="84"/>
      <c r="J140" s="95">
        <f t="shared" si="9"/>
        <v>0</v>
      </c>
      <c r="K140" s="96"/>
      <c r="L140" s="96"/>
      <c r="M140" s="96"/>
      <c r="N140" s="96"/>
      <c r="O140" s="96"/>
      <c r="P140" s="96"/>
      <c r="Q140" s="96"/>
      <c r="R140" s="96"/>
      <c r="S140" s="106"/>
      <c r="T140" s="106"/>
      <c r="U140" s="107" t="str">
        <f t="shared" si="7"/>
        <v>是</v>
      </c>
      <c r="V140" s="108" t="str">
        <f t="shared" si="8"/>
        <v/>
      </c>
      <c r="W140" s="109" t="str">
        <f t="shared" si="6"/>
        <v/>
      </c>
    </row>
    <row r="141" spans="1:23">
      <c r="A141" s="91"/>
      <c r="B141" s="26"/>
      <c r="C141" s="86"/>
      <c r="D141" s="86"/>
      <c r="E141" s="84"/>
      <c r="F141" s="84"/>
      <c r="G141" s="84"/>
      <c r="H141" s="84"/>
      <c r="I141" s="84"/>
      <c r="J141" s="95">
        <f t="shared" si="9"/>
        <v>0</v>
      </c>
      <c r="K141" s="96"/>
      <c r="L141" s="96"/>
      <c r="M141" s="96"/>
      <c r="N141" s="96"/>
      <c r="O141" s="96"/>
      <c r="P141" s="96"/>
      <c r="Q141" s="96"/>
      <c r="R141" s="96"/>
      <c r="S141" s="106"/>
      <c r="T141" s="106"/>
      <c r="U141" s="107" t="str">
        <f t="shared" si="7"/>
        <v>是</v>
      </c>
      <c r="V141" s="108" t="str">
        <f t="shared" si="8"/>
        <v/>
      </c>
      <c r="W141" s="109" t="str">
        <f t="shared" si="6"/>
        <v/>
      </c>
    </row>
    <row r="142" spans="1:23">
      <c r="A142" s="91"/>
      <c r="B142" s="26"/>
      <c r="C142" s="86"/>
      <c r="D142" s="86"/>
      <c r="E142" s="84"/>
      <c r="F142" s="84"/>
      <c r="G142" s="84"/>
      <c r="H142" s="84"/>
      <c r="I142" s="84"/>
      <c r="J142" s="95">
        <f t="shared" si="9"/>
        <v>0</v>
      </c>
      <c r="K142" s="96"/>
      <c r="L142" s="96"/>
      <c r="M142" s="96"/>
      <c r="N142" s="96"/>
      <c r="O142" s="96"/>
      <c r="P142" s="96"/>
      <c r="Q142" s="96"/>
      <c r="R142" s="96"/>
      <c r="S142" s="106"/>
      <c r="T142" s="106"/>
      <c r="U142" s="107" t="str">
        <f t="shared" si="7"/>
        <v>是</v>
      </c>
      <c r="V142" s="108" t="str">
        <f t="shared" si="8"/>
        <v/>
      </c>
      <c r="W142" s="109" t="str">
        <f t="shared" si="6"/>
        <v/>
      </c>
    </row>
    <row r="143" spans="1:23">
      <c r="A143" s="91"/>
      <c r="B143" s="26"/>
      <c r="C143" s="86"/>
      <c r="D143" s="86"/>
      <c r="E143" s="84"/>
      <c r="F143" s="84"/>
      <c r="G143" s="84"/>
      <c r="H143" s="84"/>
      <c r="I143" s="84"/>
      <c r="J143" s="95">
        <f t="shared" si="9"/>
        <v>0</v>
      </c>
      <c r="K143" s="96"/>
      <c r="L143" s="96"/>
      <c r="M143" s="96"/>
      <c r="N143" s="96"/>
      <c r="O143" s="96"/>
      <c r="P143" s="96"/>
      <c r="Q143" s="96"/>
      <c r="R143" s="96"/>
      <c r="S143" s="106"/>
      <c r="T143" s="106"/>
      <c r="U143" s="107" t="str">
        <f t="shared" si="7"/>
        <v>是</v>
      </c>
      <c r="V143" s="108" t="str">
        <f t="shared" si="8"/>
        <v/>
      </c>
      <c r="W143" s="109" t="str">
        <f t="shared" si="6"/>
        <v/>
      </c>
    </row>
    <row r="144" spans="1:23">
      <c r="A144" s="91"/>
      <c r="B144" s="26"/>
      <c r="C144" s="86"/>
      <c r="D144" s="86"/>
      <c r="E144" s="84"/>
      <c r="F144" s="84"/>
      <c r="G144" s="84"/>
      <c r="H144" s="84"/>
      <c r="I144" s="84"/>
      <c r="J144" s="95">
        <f t="shared" si="9"/>
        <v>0</v>
      </c>
      <c r="K144" s="96"/>
      <c r="L144" s="96"/>
      <c r="M144" s="96"/>
      <c r="N144" s="96"/>
      <c r="O144" s="96"/>
      <c r="P144" s="96"/>
      <c r="Q144" s="96"/>
      <c r="R144" s="96"/>
      <c r="S144" s="106"/>
      <c r="T144" s="106"/>
      <c r="U144" s="107" t="str">
        <f t="shared" si="7"/>
        <v>是</v>
      </c>
      <c r="V144" s="108" t="str">
        <f t="shared" si="8"/>
        <v/>
      </c>
      <c r="W144" s="109" t="str">
        <f t="shared" si="6"/>
        <v/>
      </c>
    </row>
    <row r="145" spans="1:23">
      <c r="A145" s="91"/>
      <c r="B145" s="26"/>
      <c r="C145" s="86"/>
      <c r="D145" s="86"/>
      <c r="E145" s="84"/>
      <c r="F145" s="84"/>
      <c r="G145" s="84"/>
      <c r="H145" s="84"/>
      <c r="I145" s="84"/>
      <c r="J145" s="95">
        <f t="shared" si="9"/>
        <v>0</v>
      </c>
      <c r="K145" s="96"/>
      <c r="L145" s="96"/>
      <c r="M145" s="96"/>
      <c r="N145" s="96"/>
      <c r="O145" s="96"/>
      <c r="P145" s="96"/>
      <c r="Q145" s="96"/>
      <c r="R145" s="96"/>
      <c r="S145" s="106"/>
      <c r="T145" s="106"/>
      <c r="U145" s="107" t="str">
        <f t="shared" si="7"/>
        <v>是</v>
      </c>
      <c r="V145" s="108" t="str">
        <f t="shared" si="8"/>
        <v/>
      </c>
      <c r="W145" s="109" t="str">
        <f t="shared" si="6"/>
        <v/>
      </c>
    </row>
    <row r="146" spans="1:23">
      <c r="A146" s="91"/>
      <c r="B146" s="26"/>
      <c r="C146" s="86"/>
      <c r="D146" s="86"/>
      <c r="E146" s="84"/>
      <c r="F146" s="84"/>
      <c r="G146" s="84"/>
      <c r="H146" s="84"/>
      <c r="I146" s="84"/>
      <c r="J146" s="95">
        <f t="shared" si="9"/>
        <v>0</v>
      </c>
      <c r="K146" s="96"/>
      <c r="L146" s="96"/>
      <c r="M146" s="96"/>
      <c r="N146" s="96"/>
      <c r="O146" s="96"/>
      <c r="P146" s="96"/>
      <c r="Q146" s="96"/>
      <c r="R146" s="96"/>
      <c r="S146" s="106"/>
      <c r="T146" s="106"/>
      <c r="U146" s="107" t="str">
        <f t="shared" si="7"/>
        <v>是</v>
      </c>
      <c r="V146" s="108" t="str">
        <f t="shared" si="8"/>
        <v/>
      </c>
      <c r="W146" s="109" t="str">
        <f t="shared" si="6"/>
        <v/>
      </c>
    </row>
    <row r="147" spans="1:23">
      <c r="A147" s="91"/>
      <c r="B147" s="26"/>
      <c r="C147" s="86"/>
      <c r="D147" s="86"/>
      <c r="E147" s="84"/>
      <c r="F147" s="84"/>
      <c r="G147" s="84"/>
      <c r="H147" s="84"/>
      <c r="I147" s="84"/>
      <c r="J147" s="95">
        <f t="shared" si="9"/>
        <v>0</v>
      </c>
      <c r="K147" s="96"/>
      <c r="L147" s="96"/>
      <c r="M147" s="96"/>
      <c r="N147" s="96"/>
      <c r="O147" s="96"/>
      <c r="P147" s="96"/>
      <c r="Q147" s="96"/>
      <c r="R147" s="96"/>
      <c r="S147" s="106"/>
      <c r="T147" s="106"/>
      <c r="U147" s="107" t="str">
        <f t="shared" si="7"/>
        <v>是</v>
      </c>
      <c r="V147" s="108" t="str">
        <f t="shared" si="8"/>
        <v/>
      </c>
      <c r="W147" s="109" t="str">
        <f t="shared" si="6"/>
        <v/>
      </c>
    </row>
    <row r="148" spans="1:23">
      <c r="A148" s="91"/>
      <c r="B148" s="26"/>
      <c r="C148" s="86"/>
      <c r="D148" s="86"/>
      <c r="E148" s="84"/>
      <c r="F148" s="84"/>
      <c r="G148" s="84"/>
      <c r="H148" s="84"/>
      <c r="I148" s="84"/>
      <c r="J148" s="95">
        <f t="shared" si="9"/>
        <v>0</v>
      </c>
      <c r="K148" s="96"/>
      <c r="L148" s="96"/>
      <c r="M148" s="96"/>
      <c r="N148" s="96"/>
      <c r="O148" s="96"/>
      <c r="P148" s="96"/>
      <c r="Q148" s="96"/>
      <c r="R148" s="96"/>
      <c r="S148" s="106"/>
      <c r="T148" s="106"/>
      <c r="U148" s="107" t="str">
        <f t="shared" si="7"/>
        <v>是</v>
      </c>
      <c r="V148" s="108" t="str">
        <f t="shared" si="8"/>
        <v/>
      </c>
      <c r="W148" s="109" t="str">
        <f t="shared" si="6"/>
        <v/>
      </c>
    </row>
    <row r="149" spans="1:23">
      <c r="A149" s="91"/>
      <c r="B149" s="26"/>
      <c r="C149" s="86"/>
      <c r="D149" s="86"/>
      <c r="E149" s="84"/>
      <c r="F149" s="84"/>
      <c r="G149" s="84"/>
      <c r="H149" s="84"/>
      <c r="I149" s="84"/>
      <c r="J149" s="95">
        <f t="shared" si="9"/>
        <v>0</v>
      </c>
      <c r="K149" s="96"/>
      <c r="L149" s="96"/>
      <c r="M149" s="96"/>
      <c r="N149" s="96"/>
      <c r="O149" s="96"/>
      <c r="P149" s="96"/>
      <c r="Q149" s="96"/>
      <c r="R149" s="96"/>
      <c r="S149" s="106"/>
      <c r="T149" s="106"/>
      <c r="U149" s="107" t="str">
        <f t="shared" si="7"/>
        <v>是</v>
      </c>
      <c r="V149" s="108" t="str">
        <f t="shared" si="8"/>
        <v/>
      </c>
      <c r="W149" s="109" t="str">
        <f t="shared" si="6"/>
        <v/>
      </c>
    </row>
    <row r="150" spans="1:23">
      <c r="A150" s="91"/>
      <c r="B150" s="26"/>
      <c r="C150" s="86"/>
      <c r="D150" s="86"/>
      <c r="E150" s="84"/>
      <c r="F150" s="84"/>
      <c r="G150" s="84"/>
      <c r="H150" s="84"/>
      <c r="I150" s="84"/>
      <c r="J150" s="95">
        <f t="shared" si="9"/>
        <v>0</v>
      </c>
      <c r="K150" s="96"/>
      <c r="L150" s="96"/>
      <c r="M150" s="96"/>
      <c r="N150" s="96"/>
      <c r="O150" s="96"/>
      <c r="P150" s="96"/>
      <c r="Q150" s="96"/>
      <c r="R150" s="96"/>
      <c r="S150" s="106"/>
      <c r="T150" s="106"/>
      <c r="U150" s="107" t="str">
        <f t="shared" si="7"/>
        <v>是</v>
      </c>
      <c r="V150" s="108" t="str">
        <f t="shared" si="8"/>
        <v/>
      </c>
      <c r="W150" s="109" t="str">
        <f t="shared" si="6"/>
        <v/>
      </c>
    </row>
    <row r="151" spans="1:23">
      <c r="A151" s="91"/>
      <c r="B151" s="26"/>
      <c r="C151" s="86"/>
      <c r="D151" s="86"/>
      <c r="E151" s="84"/>
      <c r="F151" s="84"/>
      <c r="G151" s="84"/>
      <c r="H151" s="84"/>
      <c r="I151" s="84"/>
      <c r="J151" s="95">
        <f t="shared" si="9"/>
        <v>0</v>
      </c>
      <c r="K151" s="96"/>
      <c r="L151" s="96"/>
      <c r="M151" s="96"/>
      <c r="N151" s="96"/>
      <c r="O151" s="96"/>
      <c r="P151" s="96"/>
      <c r="Q151" s="96"/>
      <c r="R151" s="96"/>
      <c r="S151" s="106"/>
      <c r="T151" s="106"/>
      <c r="U151" s="107" t="str">
        <f t="shared" si="7"/>
        <v>是</v>
      </c>
      <c r="V151" s="108" t="str">
        <f t="shared" si="8"/>
        <v/>
      </c>
      <c r="W151" s="109" t="str">
        <f t="shared" si="6"/>
        <v/>
      </c>
    </row>
    <row r="152" spans="1:23">
      <c r="A152" s="91"/>
      <c r="B152" s="26"/>
      <c r="C152" s="86"/>
      <c r="D152" s="86"/>
      <c r="E152" s="84"/>
      <c r="F152" s="84"/>
      <c r="G152" s="84"/>
      <c r="H152" s="84"/>
      <c r="I152" s="84"/>
      <c r="J152" s="95">
        <f t="shared" si="9"/>
        <v>0</v>
      </c>
      <c r="K152" s="96"/>
      <c r="L152" s="96"/>
      <c r="M152" s="96"/>
      <c r="N152" s="96"/>
      <c r="O152" s="96"/>
      <c r="P152" s="96"/>
      <c r="Q152" s="96"/>
      <c r="R152" s="96"/>
      <c r="S152" s="106"/>
      <c r="T152" s="106"/>
      <c r="U152" s="107" t="str">
        <f t="shared" si="7"/>
        <v>是</v>
      </c>
      <c r="V152" s="108" t="str">
        <f t="shared" si="8"/>
        <v/>
      </c>
      <c r="W152" s="109" t="str">
        <f t="shared" si="6"/>
        <v/>
      </c>
    </row>
    <row r="153" spans="1:23">
      <c r="A153" s="91"/>
      <c r="B153" s="26"/>
      <c r="C153" s="86"/>
      <c r="D153" s="86"/>
      <c r="E153" s="84"/>
      <c r="F153" s="84"/>
      <c r="G153" s="84"/>
      <c r="H153" s="84"/>
      <c r="I153" s="84"/>
      <c r="J153" s="95">
        <f t="shared" si="9"/>
        <v>0</v>
      </c>
      <c r="K153" s="96"/>
      <c r="L153" s="96"/>
      <c r="M153" s="96"/>
      <c r="N153" s="96"/>
      <c r="O153" s="96"/>
      <c r="P153" s="96"/>
      <c r="Q153" s="96"/>
      <c r="R153" s="96"/>
      <c r="S153" s="106"/>
      <c r="T153" s="106"/>
      <c r="U153" s="107" t="str">
        <f t="shared" si="7"/>
        <v>是</v>
      </c>
      <c r="V153" s="108" t="str">
        <f t="shared" si="8"/>
        <v/>
      </c>
      <c r="W153" s="109" t="str">
        <f t="shared" si="6"/>
        <v/>
      </c>
    </row>
    <row r="154" spans="1:23">
      <c r="A154" s="91"/>
      <c r="B154" s="26"/>
      <c r="C154" s="86"/>
      <c r="D154" s="86"/>
      <c r="E154" s="84"/>
      <c r="F154" s="84"/>
      <c r="G154" s="84"/>
      <c r="H154" s="84"/>
      <c r="I154" s="84"/>
      <c r="J154" s="95">
        <f t="shared" si="9"/>
        <v>0</v>
      </c>
      <c r="K154" s="96"/>
      <c r="L154" s="96"/>
      <c r="M154" s="96"/>
      <c r="N154" s="96"/>
      <c r="O154" s="96"/>
      <c r="P154" s="96"/>
      <c r="Q154" s="96"/>
      <c r="R154" s="96"/>
      <c r="S154" s="106"/>
      <c r="T154" s="106"/>
      <c r="U154" s="107" t="str">
        <f t="shared" si="7"/>
        <v>是</v>
      </c>
      <c r="V154" s="108" t="str">
        <f t="shared" si="8"/>
        <v/>
      </c>
      <c r="W154" s="109" t="str">
        <f t="shared" si="6"/>
        <v/>
      </c>
    </row>
    <row r="155" spans="1:23">
      <c r="A155" s="91"/>
      <c r="B155" s="26"/>
      <c r="C155" s="86"/>
      <c r="D155" s="86"/>
      <c r="E155" s="84"/>
      <c r="F155" s="84"/>
      <c r="G155" s="84"/>
      <c r="H155" s="84"/>
      <c r="I155" s="84"/>
      <c r="J155" s="95">
        <f t="shared" si="9"/>
        <v>0</v>
      </c>
      <c r="K155" s="96"/>
      <c r="L155" s="96"/>
      <c r="M155" s="96"/>
      <c r="N155" s="96"/>
      <c r="O155" s="96"/>
      <c r="P155" s="96"/>
      <c r="Q155" s="96"/>
      <c r="R155" s="96"/>
      <c r="S155" s="106"/>
      <c r="T155" s="106"/>
      <c r="U155" s="107" t="str">
        <f t="shared" si="7"/>
        <v>是</v>
      </c>
      <c r="V155" s="108" t="str">
        <f t="shared" si="8"/>
        <v/>
      </c>
      <c r="W155" s="109" t="str">
        <f t="shared" si="6"/>
        <v/>
      </c>
    </row>
    <row r="156" spans="1:23">
      <c r="A156" s="91"/>
      <c r="B156" s="26"/>
      <c r="C156" s="86"/>
      <c r="D156" s="86"/>
      <c r="E156" s="84"/>
      <c r="F156" s="84"/>
      <c r="G156" s="84"/>
      <c r="H156" s="84"/>
      <c r="I156" s="84"/>
      <c r="J156" s="95">
        <f t="shared" si="9"/>
        <v>0</v>
      </c>
      <c r="K156" s="96"/>
      <c r="L156" s="96"/>
      <c r="M156" s="96"/>
      <c r="N156" s="96"/>
      <c r="O156" s="96"/>
      <c r="P156" s="96"/>
      <c r="Q156" s="96"/>
      <c r="R156" s="96"/>
      <c r="S156" s="106"/>
      <c r="T156" s="106"/>
      <c r="U156" s="107" t="str">
        <f t="shared" si="7"/>
        <v>是</v>
      </c>
      <c r="V156" s="108" t="str">
        <f t="shared" si="8"/>
        <v/>
      </c>
      <c r="W156" s="109" t="str">
        <f t="shared" si="6"/>
        <v/>
      </c>
    </row>
    <row r="157" spans="1:23">
      <c r="A157" s="91"/>
      <c r="B157" s="26"/>
      <c r="C157" s="86"/>
      <c r="D157" s="86"/>
      <c r="E157" s="84"/>
      <c r="F157" s="84"/>
      <c r="G157" s="84"/>
      <c r="H157" s="84"/>
      <c r="I157" s="84"/>
      <c r="J157" s="95">
        <f t="shared" si="9"/>
        <v>0</v>
      </c>
      <c r="K157" s="96"/>
      <c r="L157" s="96"/>
      <c r="M157" s="96"/>
      <c r="N157" s="96"/>
      <c r="O157" s="96"/>
      <c r="P157" s="96"/>
      <c r="Q157" s="96"/>
      <c r="R157" s="96"/>
      <c r="S157" s="106"/>
      <c r="T157" s="106"/>
      <c r="U157" s="107" t="str">
        <f t="shared" si="7"/>
        <v>是</v>
      </c>
      <c r="V157" s="108" t="str">
        <f t="shared" si="8"/>
        <v/>
      </c>
      <c r="W157" s="109" t="str">
        <f t="shared" si="6"/>
        <v/>
      </c>
    </row>
    <row r="158" spans="1:23">
      <c r="A158" s="91"/>
      <c r="B158" s="26"/>
      <c r="C158" s="86"/>
      <c r="D158" s="86"/>
      <c r="E158" s="84"/>
      <c r="F158" s="84"/>
      <c r="G158" s="84"/>
      <c r="H158" s="84"/>
      <c r="I158" s="84"/>
      <c r="J158" s="95">
        <f t="shared" si="9"/>
        <v>0</v>
      </c>
      <c r="K158" s="96"/>
      <c r="L158" s="96"/>
      <c r="M158" s="96"/>
      <c r="N158" s="96"/>
      <c r="O158" s="96"/>
      <c r="P158" s="96"/>
      <c r="Q158" s="96"/>
      <c r="R158" s="96"/>
      <c r="S158" s="106"/>
      <c r="T158" s="106"/>
      <c r="U158" s="107" t="str">
        <f t="shared" si="7"/>
        <v>是</v>
      </c>
      <c r="V158" s="108" t="str">
        <f t="shared" si="8"/>
        <v/>
      </c>
      <c r="W158" s="109" t="str">
        <f t="shared" si="6"/>
        <v/>
      </c>
    </row>
    <row r="159" spans="1:23">
      <c r="A159" s="91"/>
      <c r="B159" s="26"/>
      <c r="C159" s="86"/>
      <c r="D159" s="86"/>
      <c r="E159" s="84"/>
      <c r="F159" s="84"/>
      <c r="G159" s="84"/>
      <c r="H159" s="84"/>
      <c r="I159" s="84"/>
      <c r="J159" s="95">
        <f t="shared" si="9"/>
        <v>0</v>
      </c>
      <c r="K159" s="96"/>
      <c r="L159" s="96"/>
      <c r="M159" s="96"/>
      <c r="N159" s="96"/>
      <c r="O159" s="96"/>
      <c r="P159" s="96"/>
      <c r="Q159" s="96"/>
      <c r="R159" s="96"/>
      <c r="S159" s="106"/>
      <c r="T159" s="106"/>
      <c r="U159" s="107" t="str">
        <f t="shared" si="7"/>
        <v>是</v>
      </c>
      <c r="V159" s="108" t="str">
        <f t="shared" si="8"/>
        <v/>
      </c>
      <c r="W159" s="109" t="str">
        <f t="shared" si="6"/>
        <v/>
      </c>
    </row>
    <row r="160" spans="1:23">
      <c r="A160" s="91"/>
      <c r="B160" s="26"/>
      <c r="C160" s="86"/>
      <c r="D160" s="86"/>
      <c r="E160" s="84"/>
      <c r="F160" s="84"/>
      <c r="G160" s="84"/>
      <c r="H160" s="84"/>
      <c r="I160" s="84"/>
      <c r="J160" s="95">
        <f t="shared" si="9"/>
        <v>0</v>
      </c>
      <c r="K160" s="96"/>
      <c r="L160" s="96"/>
      <c r="M160" s="96"/>
      <c r="N160" s="96"/>
      <c r="O160" s="96"/>
      <c r="P160" s="96"/>
      <c r="Q160" s="96"/>
      <c r="R160" s="96"/>
      <c r="S160" s="106"/>
      <c r="T160" s="106"/>
      <c r="U160" s="107" t="str">
        <f t="shared" si="7"/>
        <v>是</v>
      </c>
      <c r="V160" s="108" t="str">
        <f t="shared" si="8"/>
        <v/>
      </c>
      <c r="W160" s="109" t="str">
        <f t="shared" si="6"/>
        <v/>
      </c>
    </row>
    <row r="161" spans="1:23">
      <c r="A161" s="91"/>
      <c r="B161" s="26"/>
      <c r="C161" s="86"/>
      <c r="D161" s="86"/>
      <c r="E161" s="84"/>
      <c r="F161" s="84"/>
      <c r="G161" s="84"/>
      <c r="H161" s="84"/>
      <c r="I161" s="84"/>
      <c r="J161" s="95">
        <f t="shared" si="9"/>
        <v>0</v>
      </c>
      <c r="K161" s="96"/>
      <c r="L161" s="96"/>
      <c r="M161" s="96"/>
      <c r="N161" s="96"/>
      <c r="O161" s="96"/>
      <c r="P161" s="96"/>
      <c r="Q161" s="96"/>
      <c r="R161" s="96"/>
      <c r="S161" s="106"/>
      <c r="T161" s="106"/>
      <c r="U161" s="107" t="str">
        <f t="shared" si="7"/>
        <v>是</v>
      </c>
      <c r="V161" s="108" t="str">
        <f t="shared" si="8"/>
        <v/>
      </c>
      <c r="W161" s="109" t="str">
        <f t="shared" si="6"/>
        <v/>
      </c>
    </row>
    <row r="162" spans="1:23">
      <c r="A162" s="91"/>
      <c r="B162" s="26"/>
      <c r="C162" s="86"/>
      <c r="D162" s="86"/>
      <c r="E162" s="84"/>
      <c r="F162" s="84"/>
      <c r="G162" s="84"/>
      <c r="H162" s="84"/>
      <c r="I162" s="84"/>
      <c r="J162" s="95">
        <f t="shared" si="9"/>
        <v>0</v>
      </c>
      <c r="K162" s="96"/>
      <c r="L162" s="96"/>
      <c r="M162" s="96"/>
      <c r="N162" s="96"/>
      <c r="O162" s="96"/>
      <c r="P162" s="96"/>
      <c r="Q162" s="96"/>
      <c r="R162" s="96"/>
      <c r="S162" s="106"/>
      <c r="T162" s="106"/>
      <c r="U162" s="107" t="str">
        <f t="shared" si="7"/>
        <v>是</v>
      </c>
      <c r="V162" s="108" t="str">
        <f t="shared" si="8"/>
        <v/>
      </c>
      <c r="W162" s="109" t="str">
        <f t="shared" si="6"/>
        <v/>
      </c>
    </row>
    <row r="163" spans="1:23">
      <c r="A163" s="91"/>
      <c r="B163" s="26"/>
      <c r="C163" s="86"/>
      <c r="D163" s="86"/>
      <c r="E163" s="84"/>
      <c r="F163" s="84"/>
      <c r="G163" s="84"/>
      <c r="H163" s="84"/>
      <c r="I163" s="84"/>
      <c r="J163" s="95">
        <f t="shared" si="9"/>
        <v>0</v>
      </c>
      <c r="K163" s="96"/>
      <c r="L163" s="96"/>
      <c r="M163" s="96"/>
      <c r="N163" s="96"/>
      <c r="O163" s="96"/>
      <c r="P163" s="96"/>
      <c r="Q163" s="96"/>
      <c r="R163" s="96"/>
      <c r="S163" s="106"/>
      <c r="T163" s="106"/>
      <c r="U163" s="107" t="str">
        <f t="shared" si="7"/>
        <v>是</v>
      </c>
      <c r="V163" s="108" t="str">
        <f t="shared" si="8"/>
        <v/>
      </c>
      <c r="W163" s="109" t="str">
        <f t="shared" si="6"/>
        <v/>
      </c>
    </row>
    <row r="164" spans="1:23">
      <c r="A164" s="91"/>
      <c r="B164" s="26"/>
      <c r="C164" s="86"/>
      <c r="D164" s="86"/>
      <c r="E164" s="84"/>
      <c r="F164" s="84"/>
      <c r="G164" s="84"/>
      <c r="H164" s="84"/>
      <c r="I164" s="84"/>
      <c r="J164" s="95">
        <f t="shared" si="9"/>
        <v>0</v>
      </c>
      <c r="K164" s="96"/>
      <c r="L164" s="96"/>
      <c r="M164" s="96"/>
      <c r="N164" s="96"/>
      <c r="O164" s="96"/>
      <c r="P164" s="96"/>
      <c r="Q164" s="96"/>
      <c r="R164" s="96"/>
      <c r="S164" s="106"/>
      <c r="T164" s="106"/>
      <c r="U164" s="107" t="str">
        <f t="shared" si="7"/>
        <v>是</v>
      </c>
      <c r="V164" s="108" t="str">
        <f t="shared" si="8"/>
        <v/>
      </c>
      <c r="W164" s="109" t="str">
        <f t="shared" si="6"/>
        <v/>
      </c>
    </row>
    <row r="165" spans="1:23">
      <c r="A165" s="91"/>
      <c r="B165" s="26" t="s">
        <v>76</v>
      </c>
      <c r="C165" s="86"/>
      <c r="D165" s="86"/>
      <c r="E165" s="84"/>
      <c r="F165" s="84"/>
      <c r="G165" s="84"/>
      <c r="H165" s="84"/>
      <c r="I165" s="84"/>
      <c r="J165" s="95">
        <f t="shared" si="9"/>
        <v>0</v>
      </c>
      <c r="K165" s="96"/>
      <c r="L165" s="96"/>
      <c r="M165" s="96"/>
      <c r="N165" s="96"/>
      <c r="O165" s="96"/>
      <c r="P165" s="96"/>
      <c r="Q165" s="96"/>
      <c r="R165" s="96"/>
      <c r="S165" s="106"/>
      <c r="T165" s="106"/>
      <c r="U165" s="107" t="str">
        <f t="shared" si="7"/>
        <v>是</v>
      </c>
      <c r="V165" s="108" t="str">
        <f t="shared" si="8"/>
        <v/>
      </c>
      <c r="W165" s="109" t="str">
        <f t="shared" si="6"/>
        <v/>
      </c>
    </row>
    <row r="166" spans="1:23">
      <c r="A166" s="91"/>
      <c r="B166" s="26" t="s">
        <v>76</v>
      </c>
      <c r="C166" s="86"/>
      <c r="D166" s="86"/>
      <c r="E166" s="84"/>
      <c r="F166" s="84"/>
      <c r="G166" s="84"/>
      <c r="H166" s="84"/>
      <c r="I166" s="84"/>
      <c r="J166" s="95">
        <f t="shared" si="9"/>
        <v>0</v>
      </c>
      <c r="K166" s="96"/>
      <c r="L166" s="96"/>
      <c r="M166" s="96"/>
      <c r="N166" s="96"/>
      <c r="O166" s="96"/>
      <c r="P166" s="96"/>
      <c r="Q166" s="96"/>
      <c r="R166" s="96"/>
      <c r="S166" s="106"/>
      <c r="T166" s="106"/>
      <c r="U166" s="107" t="str">
        <f t="shared" si="7"/>
        <v>是</v>
      </c>
      <c r="V166" s="108" t="str">
        <f t="shared" si="8"/>
        <v/>
      </c>
      <c r="W166" s="109" t="str">
        <f t="shared" si="6"/>
        <v/>
      </c>
    </row>
    <row r="167" spans="1:23">
      <c r="A167" s="57" t="s">
        <v>77</v>
      </c>
      <c r="B167" s="57"/>
      <c r="C167" s="18">
        <f>COUNTA(C6:C166)</f>
        <v>12</v>
      </c>
      <c r="D167" s="110"/>
      <c r="E167" s="111"/>
      <c r="F167" s="111"/>
      <c r="G167" s="111"/>
      <c r="H167" s="111"/>
      <c r="I167" s="111"/>
      <c r="J167" s="112"/>
      <c r="K167" s="113"/>
      <c r="L167" s="113"/>
      <c r="M167" s="113"/>
      <c r="N167" s="113"/>
      <c r="O167" s="113"/>
      <c r="P167" s="113"/>
      <c r="Q167" s="113"/>
      <c r="R167" s="113"/>
      <c r="S167" s="114"/>
      <c r="T167" s="114" t="s">
        <v>78</v>
      </c>
      <c r="U167" s="114"/>
      <c r="V167" s="115"/>
      <c r="W167" s="116"/>
    </row>
    <row r="168" spans="1:23">
      <c r="A168" s="57" t="s">
        <v>79</v>
      </c>
      <c r="B168" s="57"/>
      <c r="C168" s="110"/>
      <c r="D168" s="18">
        <f>COUNTA(D6:D166)</f>
        <v>13</v>
      </c>
      <c r="E168" s="111"/>
      <c r="F168" s="111"/>
      <c r="G168" s="111"/>
      <c r="H168" s="111"/>
      <c r="I168" s="111"/>
      <c r="J168" s="112"/>
      <c r="K168" s="113"/>
      <c r="L168" s="113"/>
      <c r="M168" s="113"/>
      <c r="N168" s="113"/>
      <c r="O168" s="113"/>
      <c r="P168" s="113"/>
      <c r="Q168" s="113"/>
      <c r="R168" s="113"/>
      <c r="S168" s="114"/>
      <c r="T168" s="114"/>
      <c r="U168" s="114"/>
      <c r="V168" s="115"/>
      <c r="W168" s="116"/>
    </row>
    <row r="169" spans="1:23">
      <c r="A169" s="18" t="s">
        <v>80</v>
      </c>
      <c r="B169" s="18">
        <f>SUM(K169:R169)</f>
        <v>20.5</v>
      </c>
      <c r="C169" s="110"/>
      <c r="D169" s="110"/>
      <c r="E169" s="111"/>
      <c r="F169" s="111"/>
      <c r="G169" s="111"/>
      <c r="H169" s="111"/>
      <c r="I169" s="111"/>
      <c r="J169" s="112"/>
      <c r="K169" s="113">
        <f>SUM(K6:K166)</f>
        <v>6.5</v>
      </c>
      <c r="L169" s="113">
        <f t="shared" ref="L169:R169" si="10">SUM(L6:L166)</f>
        <v>3.5</v>
      </c>
      <c r="M169" s="113">
        <f t="shared" si="10"/>
        <v>4</v>
      </c>
      <c r="N169" s="113">
        <f t="shared" si="10"/>
        <v>5.5</v>
      </c>
      <c r="O169" s="113">
        <f t="shared" si="10"/>
        <v>0</v>
      </c>
      <c r="P169" s="113">
        <f t="shared" si="10"/>
        <v>1</v>
      </c>
      <c r="Q169" s="113">
        <f t="shared" si="10"/>
        <v>0</v>
      </c>
      <c r="R169" s="113">
        <f t="shared" si="10"/>
        <v>0</v>
      </c>
      <c r="S169" s="114"/>
      <c r="T169" s="114"/>
      <c r="U169" s="114"/>
      <c r="V169" s="115"/>
      <c r="W169" s="116"/>
    </row>
    <row r="170" spans="1:23">
      <c r="A170" s="57" t="s">
        <v>81</v>
      </c>
      <c r="B170" s="57"/>
      <c r="C170" s="110"/>
      <c r="D170" s="110"/>
      <c r="E170" s="111"/>
      <c r="F170" s="111"/>
      <c r="G170" s="111"/>
      <c r="H170" s="111"/>
      <c r="I170" s="111"/>
      <c r="J170" s="112"/>
      <c r="K170" s="113"/>
      <c r="L170" s="113"/>
      <c r="M170" s="113"/>
      <c r="N170" s="113"/>
      <c r="O170" s="113"/>
      <c r="P170" s="113"/>
      <c r="Q170" s="113"/>
      <c r="R170" s="113"/>
      <c r="S170" s="114"/>
      <c r="T170" s="114"/>
      <c r="U170" s="114"/>
      <c r="V170" s="115"/>
      <c r="W170" s="116"/>
    </row>
    <row r="171" spans="1:23">
      <c r="A171" s="57" t="s">
        <v>6</v>
      </c>
      <c r="B171" s="57"/>
      <c r="C171" s="110"/>
      <c r="D171" s="110"/>
      <c r="E171" s="27">
        <f>SUM(E6:E166)</f>
        <v>696</v>
      </c>
      <c r="F171" s="27">
        <f>SUM(F6:F166)</f>
        <v>431</v>
      </c>
      <c r="G171" s="27">
        <f>SUM(G6:G166)</f>
        <v>64</v>
      </c>
      <c r="H171" s="27">
        <f>SUM(H6:H166)</f>
        <v>201</v>
      </c>
      <c r="I171" s="27">
        <f>SUM(I6:I166)</f>
        <v>0</v>
      </c>
      <c r="J171" s="27"/>
      <c r="K171" s="27"/>
      <c r="L171" s="27"/>
      <c r="M171" s="27"/>
      <c r="N171" s="27"/>
      <c r="O171" s="27"/>
      <c r="P171" s="27"/>
      <c r="Q171" s="27"/>
      <c r="R171" s="27"/>
      <c r="S171" s="114"/>
      <c r="T171" s="114"/>
      <c r="U171" s="114"/>
      <c r="V171" s="115"/>
      <c r="W171" s="116"/>
    </row>
  </sheetData>
  <sheetProtection algorithmName="SHA-512" hashValue="96yVBvEOXnpUJ9bStzwjsMHjnVletn2YIv2BQesOUPfCIYO+DZAlZPAR5/PkyMGa00C6CT5NmuCegDIZcWJzGg==" saltValue="RhqAjWMi2POGVF77ug8DXA==" spinCount="100000" sheet="1" objects="1" scenarios="1"/>
  <mergeCells count="32">
    <mergeCell ref="A1:W1"/>
    <mergeCell ref="A2:W2"/>
    <mergeCell ref="F3:I3"/>
    <mergeCell ref="K3:T3"/>
    <mergeCell ref="F4:G4"/>
    <mergeCell ref="H4:I4"/>
    <mergeCell ref="A167:B167"/>
    <mergeCell ref="A168:B168"/>
    <mergeCell ref="A170:B170"/>
    <mergeCell ref="A171:B171"/>
    <mergeCell ref="A3:A5"/>
    <mergeCell ref="A6:A30"/>
    <mergeCell ref="A31:A166"/>
    <mergeCell ref="B3:B5"/>
    <mergeCell ref="C3:C5"/>
    <mergeCell ref="D3:D5"/>
    <mergeCell ref="E3:E5"/>
    <mergeCell ref="J3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3:U5"/>
    <mergeCell ref="V3:V5"/>
    <mergeCell ref="W3:W5"/>
    <mergeCell ref="S6:T166"/>
  </mergeCells>
  <dataValidations count="2">
    <dataValidation type="custom" allowBlank="1" showInputMessage="1" showErrorMessage="1" errorTitle="输入错误" error="总学时数必须是8的倍数" sqref="E171:R171 E1:E2 E6:E170 E172:E1048576">
      <formula1>AND(MOD(E1,8)=0,E1&lt;&gt;"")</formula1>
    </dataValidation>
    <dataValidation allowBlank="1" showInputMessage="1" showErrorMessage="1" errorTitle="输入错误" error="总学时数必须是8的倍数" sqref="E3:E5"/>
  </dataValidations>
  <printOptions horizontalCentered="1"/>
  <pageMargins left="0.700694444444445" right="0.700694444444445" top="0.751388888888889" bottom="0.751388888888889" header="0.297916666666667" footer="0.297916666666667"/>
  <pageSetup paperSize="9" scale="62" fitToHeight="0" orientation="portrait"/>
  <headerFooter/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47"/>
  <sheetViews>
    <sheetView view="pageBreakPreview" zoomScaleNormal="100" workbookViewId="0">
      <selection activeCell="A1" sqref="A1:Z1"/>
    </sheetView>
  </sheetViews>
  <sheetFormatPr defaultColWidth="9" defaultRowHeight="13.5"/>
  <cols>
    <col min="1" max="1" width="7.55833333333333" style="1" customWidth="1"/>
    <col min="2" max="2" width="11.4416666666667" style="1" customWidth="1"/>
    <col min="3" max="3" width="12.3333333333333" style="1" customWidth="1"/>
    <col min="4" max="4" width="9" style="1"/>
    <col min="5" max="5" width="6.33333333333333" style="1" customWidth="1"/>
    <col min="6" max="6" width="5.21666666666667" style="1" customWidth="1"/>
    <col min="7" max="7" width="5.775" style="1" customWidth="1"/>
    <col min="8" max="8" width="6.55833333333333" style="2" customWidth="1"/>
    <col min="9" max="9" width="8" style="2" customWidth="1"/>
    <col min="10" max="12" width="7.775" style="2" customWidth="1"/>
    <col min="13" max="13" width="7.775" style="3" customWidth="1"/>
    <col min="14" max="14" width="3.55833333333333" style="1" customWidth="1"/>
    <col min="15" max="17" width="4" style="1" customWidth="1"/>
    <col min="18" max="18" width="3.55833333333333" style="1" customWidth="1"/>
    <col min="19" max="19" width="4" style="1" customWidth="1"/>
    <col min="20" max="23" width="3.55833333333333" style="1" customWidth="1"/>
    <col min="24" max="24" width="4.66666666666667" style="4" customWidth="1"/>
    <col min="25" max="25" width="4.775" style="4" customWidth="1"/>
    <col min="26" max="26" width="4.66666666666667" style="4" customWidth="1"/>
    <col min="27" max="16384" width="9" style="1"/>
  </cols>
  <sheetData>
    <row r="1" ht="25.5" spans="1:26">
      <c r="A1" s="5" t="s">
        <v>82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6" t="s">
        <v>2</v>
      </c>
      <c r="B2" s="7"/>
      <c r="C2" s="8"/>
      <c r="D2" s="9" t="s">
        <v>3</v>
      </c>
      <c r="E2" s="9" t="s">
        <v>83</v>
      </c>
      <c r="F2" s="9" t="s">
        <v>4</v>
      </c>
      <c r="G2" s="9" t="s">
        <v>5</v>
      </c>
      <c r="H2" s="10" t="s">
        <v>6</v>
      </c>
      <c r="I2" s="10" t="s">
        <v>7</v>
      </c>
      <c r="J2" s="10"/>
      <c r="K2" s="10"/>
      <c r="L2" s="10"/>
      <c r="M2" s="31" t="s">
        <v>8</v>
      </c>
      <c r="N2" s="32" t="s">
        <v>9</v>
      </c>
      <c r="O2" s="33"/>
      <c r="P2" s="33"/>
      <c r="Q2" s="33"/>
      <c r="R2" s="33"/>
      <c r="S2" s="33"/>
      <c r="T2" s="33"/>
      <c r="U2" s="33"/>
      <c r="V2" s="33"/>
      <c r="W2" s="33"/>
      <c r="X2" s="37" t="s">
        <v>10</v>
      </c>
      <c r="Y2" s="37" t="s">
        <v>11</v>
      </c>
      <c r="Z2" s="37" t="s">
        <v>12</v>
      </c>
    </row>
    <row r="3" spans="1:26">
      <c r="A3" s="11"/>
      <c r="B3" s="12"/>
      <c r="C3" s="13"/>
      <c r="D3" s="9"/>
      <c r="E3" s="9"/>
      <c r="F3" s="9"/>
      <c r="G3" s="9"/>
      <c r="H3" s="10"/>
      <c r="I3" s="10" t="s">
        <v>13</v>
      </c>
      <c r="J3" s="10"/>
      <c r="K3" s="10" t="s">
        <v>14</v>
      </c>
      <c r="L3" s="10"/>
      <c r="M3" s="34"/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38" t="s">
        <v>24</v>
      </c>
      <c r="X3" s="37"/>
      <c r="Y3" s="37"/>
      <c r="Z3" s="37"/>
    </row>
    <row r="4" ht="40.5" spans="1:26">
      <c r="A4" s="14"/>
      <c r="B4" s="15"/>
      <c r="C4" s="16"/>
      <c r="D4" s="9"/>
      <c r="E4" s="9"/>
      <c r="F4" s="9"/>
      <c r="G4" s="9"/>
      <c r="H4" s="10"/>
      <c r="I4" s="10" t="s">
        <v>25</v>
      </c>
      <c r="J4" s="10" t="s">
        <v>26</v>
      </c>
      <c r="K4" s="10" t="s">
        <v>25</v>
      </c>
      <c r="L4" s="10" t="s">
        <v>26</v>
      </c>
      <c r="M4" s="35"/>
      <c r="N4" s="9"/>
      <c r="O4" s="9"/>
      <c r="P4" s="9"/>
      <c r="Q4" s="9"/>
      <c r="R4" s="9"/>
      <c r="S4" s="9"/>
      <c r="T4" s="9"/>
      <c r="U4" s="9"/>
      <c r="V4" s="9"/>
      <c r="W4" s="39"/>
      <c r="X4" s="37"/>
      <c r="Y4" s="37"/>
      <c r="Z4" s="37"/>
    </row>
    <row r="5" spans="1:26">
      <c r="A5" s="17" t="s">
        <v>84</v>
      </c>
      <c r="B5" s="18" t="s">
        <v>85</v>
      </c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40"/>
      <c r="V5" s="41" t="s">
        <v>86</v>
      </c>
      <c r="W5" s="41"/>
      <c r="X5" s="42"/>
      <c r="Y5" s="49"/>
      <c r="Z5" s="50"/>
    </row>
    <row r="6" spans="1:26">
      <c r="A6" s="17"/>
      <c r="B6" s="18" t="s">
        <v>87</v>
      </c>
      <c r="C6" s="18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43"/>
      <c r="V6" s="44"/>
      <c r="W6" s="44"/>
      <c r="X6" s="45"/>
      <c r="Y6" s="51"/>
      <c r="Z6" s="52"/>
    </row>
    <row r="7" spans="1:26">
      <c r="A7" s="17"/>
      <c r="B7" s="18" t="s">
        <v>88</v>
      </c>
      <c r="C7" s="18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43"/>
      <c r="V7" s="44"/>
      <c r="W7" s="44"/>
      <c r="X7" s="45"/>
      <c r="Y7" s="51"/>
      <c r="Z7" s="52"/>
    </row>
    <row r="8" spans="1:26">
      <c r="A8" s="17"/>
      <c r="B8" s="18" t="s">
        <v>89</v>
      </c>
      <c r="C8" s="18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43"/>
      <c r="V8" s="44"/>
      <c r="W8" s="44"/>
      <c r="X8" s="45"/>
      <c r="Y8" s="51"/>
      <c r="Z8" s="52"/>
    </row>
    <row r="9" spans="1:26">
      <c r="A9" s="17"/>
      <c r="B9" s="18" t="s">
        <v>90</v>
      </c>
      <c r="C9" s="18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43"/>
      <c r="V9" s="44"/>
      <c r="W9" s="44"/>
      <c r="X9" s="45"/>
      <c r="Y9" s="51"/>
      <c r="Z9" s="52"/>
    </row>
    <row r="10" spans="1:26">
      <c r="A10" s="17"/>
      <c r="B10" s="21" t="s">
        <v>91</v>
      </c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46"/>
      <c r="V10" s="44"/>
      <c r="W10" s="44"/>
      <c r="X10" s="47"/>
      <c r="Y10" s="53"/>
      <c r="Z10" s="54"/>
    </row>
    <row r="11" ht="24" spans="1:26">
      <c r="A11" s="23" t="s">
        <v>92</v>
      </c>
      <c r="B11" s="24"/>
      <c r="C11" s="25"/>
      <c r="D11" s="26"/>
      <c r="E11" s="26"/>
      <c r="F11" s="26"/>
      <c r="G11" s="26"/>
      <c r="H11" s="27">
        <v>0</v>
      </c>
      <c r="I11" s="27"/>
      <c r="J11" s="27"/>
      <c r="K11" s="27"/>
      <c r="L11" s="27"/>
      <c r="M11" s="36">
        <f>IF(H11&gt;=0,H11/16-IF((SUM(K11:L11)/32-INT(SUM(K11:L11)/32))&gt;0.25,IF((SUM(K11:L11)/32-INT(SUM(K11:L11)/32))&lt;0.75,INT(SUM(K11:L11)/32)+0.5,INT(SUM(K11:L11)/32)+1),INT(SUM(K11:L11)/32)),"")</f>
        <v>0</v>
      </c>
      <c r="N11" s="18"/>
      <c r="O11" s="18"/>
      <c r="P11" s="18"/>
      <c r="Q11" s="18"/>
      <c r="R11" s="18"/>
      <c r="S11" s="18"/>
      <c r="T11" s="18"/>
      <c r="U11" s="18"/>
      <c r="V11" s="44"/>
      <c r="W11" s="44"/>
      <c r="X11" s="48" t="str">
        <f>IF(SUM(N11:U11)=M11,"是","否")</f>
        <v>是</v>
      </c>
      <c r="Y11" s="48" t="str">
        <f>IF(OR(ISBLANK(H11),H11=0),"",IF(MOD(H11,8)=0,"是","否"))</f>
        <v/>
      </c>
      <c r="Z11" s="55" t="str">
        <f>IF(ISBLANK(H11),"",IF((SUM(I11:L11))=H11,"正确","错误"))</f>
        <v>正确</v>
      </c>
    </row>
    <row r="12" ht="24" spans="1:26">
      <c r="A12" s="28"/>
      <c r="B12" s="29"/>
      <c r="C12" s="30"/>
      <c r="D12" s="26"/>
      <c r="E12" s="26"/>
      <c r="F12" s="26"/>
      <c r="G12" s="26"/>
      <c r="H12" s="27">
        <v>0</v>
      </c>
      <c r="I12" s="27"/>
      <c r="J12" s="27"/>
      <c r="K12" s="27"/>
      <c r="L12" s="27"/>
      <c r="M12" s="36">
        <f t="shared" ref="M12:M75" si="0">IF(H12&gt;=0,H12/16-IF((SUM(K12:L12)/32-INT(SUM(K12:L12)/32))&gt;0.25,IF((SUM(K12:L12)/32-INT(SUM(K12:L12)/32))&lt;0.75,INT(SUM(K12:L12)/32)+0.5,INT(SUM(K12:L12)/32)+1),INT(SUM(K12:L12)/32)),"")</f>
        <v>0</v>
      </c>
      <c r="N12" s="18"/>
      <c r="O12" s="18"/>
      <c r="P12" s="18"/>
      <c r="Q12" s="18"/>
      <c r="R12" s="18"/>
      <c r="S12" s="18"/>
      <c r="T12" s="18"/>
      <c r="U12" s="18"/>
      <c r="V12" s="44"/>
      <c r="W12" s="44"/>
      <c r="X12" s="48" t="str">
        <f t="shared" ref="X12:X75" si="1">IF(SUM(N12:U12)=M12,"是","否")</f>
        <v>是</v>
      </c>
      <c r="Y12" s="48" t="str">
        <f t="shared" ref="Y12:Y75" si="2">IF(OR(ISBLANK(H12),H12=0),"",IF(MOD(H12,8)=0,"是","否"))</f>
        <v/>
      </c>
      <c r="Z12" s="55" t="str">
        <f t="shared" ref="Z12:Z75" si="3">IF(ISBLANK(H12),"",IF((SUM(I12:L12))=H12,"正确","错误"))</f>
        <v>正确</v>
      </c>
    </row>
    <row r="13" ht="24" spans="1:26">
      <c r="A13" s="28"/>
      <c r="B13" s="29"/>
      <c r="C13" s="30"/>
      <c r="D13" s="26"/>
      <c r="E13" s="26"/>
      <c r="F13" s="26"/>
      <c r="G13" s="26"/>
      <c r="H13" s="27">
        <f t="shared" ref="H13:H75" si="4">SUM(I13:L13)</f>
        <v>0</v>
      </c>
      <c r="I13" s="27"/>
      <c r="J13" s="27"/>
      <c r="K13" s="27"/>
      <c r="L13" s="27"/>
      <c r="M13" s="36">
        <f t="shared" si="0"/>
        <v>0</v>
      </c>
      <c r="N13" s="18"/>
      <c r="O13" s="18"/>
      <c r="P13" s="18"/>
      <c r="Q13" s="18"/>
      <c r="R13" s="18"/>
      <c r="S13" s="18"/>
      <c r="T13" s="18"/>
      <c r="U13" s="18"/>
      <c r="V13" s="44"/>
      <c r="W13" s="44"/>
      <c r="X13" s="48" t="str">
        <f t="shared" si="1"/>
        <v>是</v>
      </c>
      <c r="Y13" s="48" t="str">
        <f t="shared" si="2"/>
        <v/>
      </c>
      <c r="Z13" s="55" t="str">
        <f t="shared" si="3"/>
        <v>正确</v>
      </c>
    </row>
    <row r="14" ht="24" spans="1:26">
      <c r="A14" s="28"/>
      <c r="B14" s="29"/>
      <c r="C14" s="30"/>
      <c r="D14" s="26"/>
      <c r="E14" s="26"/>
      <c r="F14" s="26"/>
      <c r="G14" s="26"/>
      <c r="H14" s="27">
        <f t="shared" si="4"/>
        <v>0</v>
      </c>
      <c r="I14" s="27"/>
      <c r="J14" s="27"/>
      <c r="K14" s="27"/>
      <c r="L14" s="27"/>
      <c r="M14" s="36">
        <f t="shared" si="0"/>
        <v>0</v>
      </c>
      <c r="N14" s="18"/>
      <c r="O14" s="18"/>
      <c r="P14" s="18"/>
      <c r="Q14" s="18"/>
      <c r="R14" s="18"/>
      <c r="S14" s="18"/>
      <c r="T14" s="18"/>
      <c r="U14" s="18"/>
      <c r="V14" s="44"/>
      <c r="W14" s="44"/>
      <c r="X14" s="48" t="str">
        <f t="shared" si="1"/>
        <v>是</v>
      </c>
      <c r="Y14" s="48" t="str">
        <f t="shared" si="2"/>
        <v/>
      </c>
      <c r="Z14" s="55" t="str">
        <f t="shared" si="3"/>
        <v>正确</v>
      </c>
    </row>
    <row r="15" ht="24" spans="1:26">
      <c r="A15" s="28"/>
      <c r="B15" s="29"/>
      <c r="C15" s="30"/>
      <c r="D15" s="26"/>
      <c r="E15" s="26"/>
      <c r="F15" s="26"/>
      <c r="G15" s="26"/>
      <c r="H15" s="27">
        <f t="shared" si="4"/>
        <v>0</v>
      </c>
      <c r="I15" s="27"/>
      <c r="J15" s="27"/>
      <c r="K15" s="27"/>
      <c r="L15" s="27"/>
      <c r="M15" s="36">
        <f t="shared" si="0"/>
        <v>0</v>
      </c>
      <c r="N15" s="18"/>
      <c r="O15" s="18"/>
      <c r="P15" s="18"/>
      <c r="Q15" s="18"/>
      <c r="R15" s="18"/>
      <c r="S15" s="18"/>
      <c r="T15" s="18"/>
      <c r="U15" s="18"/>
      <c r="V15" s="44"/>
      <c r="W15" s="44"/>
      <c r="X15" s="48" t="str">
        <f t="shared" si="1"/>
        <v>是</v>
      </c>
      <c r="Y15" s="48" t="str">
        <f t="shared" si="2"/>
        <v/>
      </c>
      <c r="Z15" s="55" t="str">
        <f t="shared" si="3"/>
        <v>正确</v>
      </c>
    </row>
    <row r="16" ht="24" spans="1:26">
      <c r="A16" s="28"/>
      <c r="B16" s="29"/>
      <c r="C16" s="30"/>
      <c r="D16" s="26"/>
      <c r="E16" s="26"/>
      <c r="F16" s="26"/>
      <c r="G16" s="26"/>
      <c r="H16" s="27">
        <f t="shared" si="4"/>
        <v>0</v>
      </c>
      <c r="I16" s="27"/>
      <c r="J16" s="27"/>
      <c r="K16" s="27"/>
      <c r="L16" s="27"/>
      <c r="M16" s="36">
        <f t="shared" si="0"/>
        <v>0</v>
      </c>
      <c r="N16" s="18"/>
      <c r="O16" s="18"/>
      <c r="P16" s="18"/>
      <c r="Q16" s="18"/>
      <c r="R16" s="18"/>
      <c r="S16" s="18"/>
      <c r="T16" s="18"/>
      <c r="U16" s="18"/>
      <c r="V16" s="44"/>
      <c r="W16" s="44"/>
      <c r="X16" s="48" t="str">
        <f t="shared" si="1"/>
        <v>是</v>
      </c>
      <c r="Y16" s="48" t="str">
        <f t="shared" si="2"/>
        <v/>
      </c>
      <c r="Z16" s="55" t="str">
        <f t="shared" si="3"/>
        <v>正确</v>
      </c>
    </row>
    <row r="17" ht="24" spans="1:26">
      <c r="A17" s="28"/>
      <c r="B17" s="29"/>
      <c r="C17" s="30"/>
      <c r="D17" s="26"/>
      <c r="E17" s="26"/>
      <c r="F17" s="26"/>
      <c r="G17" s="26"/>
      <c r="H17" s="27">
        <f t="shared" si="4"/>
        <v>0</v>
      </c>
      <c r="I17" s="27"/>
      <c r="J17" s="27"/>
      <c r="K17" s="27"/>
      <c r="L17" s="27"/>
      <c r="M17" s="36">
        <f t="shared" si="0"/>
        <v>0</v>
      </c>
      <c r="N17" s="18"/>
      <c r="O17" s="18"/>
      <c r="P17" s="18"/>
      <c r="Q17" s="18"/>
      <c r="R17" s="18"/>
      <c r="S17" s="18"/>
      <c r="T17" s="18"/>
      <c r="U17" s="18"/>
      <c r="V17" s="44"/>
      <c r="W17" s="44"/>
      <c r="X17" s="48" t="str">
        <f t="shared" si="1"/>
        <v>是</v>
      </c>
      <c r="Y17" s="48" t="str">
        <f t="shared" si="2"/>
        <v/>
      </c>
      <c r="Z17" s="55" t="str">
        <f t="shared" si="3"/>
        <v>正确</v>
      </c>
    </row>
    <row r="18" ht="24" spans="1:26">
      <c r="A18" s="28"/>
      <c r="B18" s="29"/>
      <c r="C18" s="30"/>
      <c r="D18" s="26"/>
      <c r="E18" s="26"/>
      <c r="F18" s="26"/>
      <c r="G18" s="26"/>
      <c r="H18" s="27">
        <f t="shared" si="4"/>
        <v>0</v>
      </c>
      <c r="I18" s="27"/>
      <c r="J18" s="27"/>
      <c r="K18" s="27"/>
      <c r="L18" s="27"/>
      <c r="M18" s="36">
        <f t="shared" si="0"/>
        <v>0</v>
      </c>
      <c r="N18" s="18"/>
      <c r="O18" s="18"/>
      <c r="P18" s="18"/>
      <c r="Q18" s="18"/>
      <c r="R18" s="18"/>
      <c r="S18" s="18"/>
      <c r="T18" s="18"/>
      <c r="U18" s="18"/>
      <c r="V18" s="44"/>
      <c r="W18" s="44"/>
      <c r="X18" s="48" t="str">
        <f t="shared" si="1"/>
        <v>是</v>
      </c>
      <c r="Y18" s="48" t="str">
        <f t="shared" si="2"/>
        <v/>
      </c>
      <c r="Z18" s="55" t="str">
        <f t="shared" si="3"/>
        <v>正确</v>
      </c>
    </row>
    <row r="19" ht="24" spans="1:26">
      <c r="A19" s="28"/>
      <c r="B19" s="29"/>
      <c r="C19" s="30"/>
      <c r="D19" s="26"/>
      <c r="E19" s="26"/>
      <c r="F19" s="26"/>
      <c r="G19" s="26"/>
      <c r="H19" s="27">
        <f t="shared" si="4"/>
        <v>0</v>
      </c>
      <c r="I19" s="27"/>
      <c r="J19" s="27"/>
      <c r="K19" s="27"/>
      <c r="L19" s="27"/>
      <c r="M19" s="36">
        <f t="shared" si="0"/>
        <v>0</v>
      </c>
      <c r="N19" s="18"/>
      <c r="O19" s="18"/>
      <c r="P19" s="18"/>
      <c r="Q19" s="18"/>
      <c r="R19" s="18"/>
      <c r="S19" s="18"/>
      <c r="T19" s="18"/>
      <c r="U19" s="18"/>
      <c r="V19" s="44"/>
      <c r="W19" s="44"/>
      <c r="X19" s="48" t="str">
        <f t="shared" si="1"/>
        <v>是</v>
      </c>
      <c r="Y19" s="48" t="str">
        <f t="shared" si="2"/>
        <v/>
      </c>
      <c r="Z19" s="55" t="str">
        <f t="shared" si="3"/>
        <v>正确</v>
      </c>
    </row>
    <row r="20" ht="24" spans="1:26">
      <c r="A20" s="28"/>
      <c r="B20" s="29"/>
      <c r="C20" s="30"/>
      <c r="D20" s="26"/>
      <c r="E20" s="26"/>
      <c r="F20" s="26"/>
      <c r="G20" s="26"/>
      <c r="H20" s="27">
        <f t="shared" si="4"/>
        <v>0</v>
      </c>
      <c r="I20" s="27"/>
      <c r="J20" s="27"/>
      <c r="K20" s="27"/>
      <c r="L20" s="27"/>
      <c r="M20" s="36">
        <f t="shared" si="0"/>
        <v>0</v>
      </c>
      <c r="N20" s="18"/>
      <c r="O20" s="18"/>
      <c r="P20" s="18"/>
      <c r="Q20" s="18"/>
      <c r="R20" s="18"/>
      <c r="S20" s="18"/>
      <c r="T20" s="18"/>
      <c r="U20" s="18"/>
      <c r="V20" s="44"/>
      <c r="W20" s="44"/>
      <c r="X20" s="48" t="str">
        <f t="shared" si="1"/>
        <v>是</v>
      </c>
      <c r="Y20" s="48" t="str">
        <f t="shared" si="2"/>
        <v/>
      </c>
      <c r="Z20" s="55" t="str">
        <f t="shared" si="3"/>
        <v>正确</v>
      </c>
    </row>
    <row r="21" ht="24" spans="1:26">
      <c r="A21" s="28"/>
      <c r="B21" s="29"/>
      <c r="C21" s="30"/>
      <c r="D21" s="26"/>
      <c r="E21" s="26"/>
      <c r="F21" s="26"/>
      <c r="G21" s="26"/>
      <c r="H21" s="27">
        <f t="shared" si="4"/>
        <v>0</v>
      </c>
      <c r="I21" s="27"/>
      <c r="J21" s="27"/>
      <c r="K21" s="27"/>
      <c r="L21" s="27"/>
      <c r="M21" s="36">
        <f t="shared" si="0"/>
        <v>0</v>
      </c>
      <c r="N21" s="18"/>
      <c r="O21" s="18"/>
      <c r="P21" s="18"/>
      <c r="Q21" s="18"/>
      <c r="R21" s="18"/>
      <c r="S21" s="18"/>
      <c r="T21" s="18"/>
      <c r="U21" s="18"/>
      <c r="V21" s="44"/>
      <c r="W21" s="44"/>
      <c r="X21" s="48" t="str">
        <f t="shared" si="1"/>
        <v>是</v>
      </c>
      <c r="Y21" s="48" t="str">
        <f t="shared" si="2"/>
        <v/>
      </c>
      <c r="Z21" s="55" t="str">
        <f t="shared" si="3"/>
        <v>正确</v>
      </c>
    </row>
    <row r="22" ht="24" spans="1:26">
      <c r="A22" s="28"/>
      <c r="B22" s="29"/>
      <c r="C22" s="30"/>
      <c r="D22" s="26"/>
      <c r="E22" s="26"/>
      <c r="F22" s="26"/>
      <c r="G22" s="26"/>
      <c r="H22" s="27">
        <f t="shared" si="4"/>
        <v>0</v>
      </c>
      <c r="I22" s="27"/>
      <c r="J22" s="27"/>
      <c r="K22" s="27"/>
      <c r="L22" s="27"/>
      <c r="M22" s="36">
        <f t="shared" si="0"/>
        <v>0</v>
      </c>
      <c r="N22" s="18"/>
      <c r="O22" s="18"/>
      <c r="P22" s="18"/>
      <c r="Q22" s="18"/>
      <c r="R22" s="18"/>
      <c r="S22" s="18"/>
      <c r="T22" s="18"/>
      <c r="U22" s="18"/>
      <c r="V22" s="44"/>
      <c r="W22" s="44"/>
      <c r="X22" s="48" t="str">
        <f t="shared" si="1"/>
        <v>是</v>
      </c>
      <c r="Y22" s="48" t="str">
        <f t="shared" si="2"/>
        <v/>
      </c>
      <c r="Z22" s="55" t="str">
        <f t="shared" si="3"/>
        <v>正确</v>
      </c>
    </row>
    <row r="23" ht="24" spans="1:26">
      <c r="A23" s="28"/>
      <c r="B23" s="29"/>
      <c r="C23" s="30"/>
      <c r="D23" s="26"/>
      <c r="E23" s="26"/>
      <c r="F23" s="26"/>
      <c r="G23" s="26"/>
      <c r="H23" s="27">
        <f t="shared" si="4"/>
        <v>0</v>
      </c>
      <c r="I23" s="27"/>
      <c r="J23" s="27"/>
      <c r="K23" s="27"/>
      <c r="L23" s="27"/>
      <c r="M23" s="36">
        <f t="shared" si="0"/>
        <v>0</v>
      </c>
      <c r="N23" s="18"/>
      <c r="O23" s="18"/>
      <c r="P23" s="18"/>
      <c r="Q23" s="18"/>
      <c r="R23" s="18"/>
      <c r="S23" s="18"/>
      <c r="T23" s="18"/>
      <c r="U23" s="18"/>
      <c r="V23" s="44"/>
      <c r="W23" s="44"/>
      <c r="X23" s="48" t="str">
        <f t="shared" si="1"/>
        <v>是</v>
      </c>
      <c r="Y23" s="48" t="str">
        <f t="shared" si="2"/>
        <v/>
      </c>
      <c r="Z23" s="55" t="str">
        <f t="shared" si="3"/>
        <v>正确</v>
      </c>
    </row>
    <row r="24" ht="24" spans="1:26">
      <c r="A24" s="28"/>
      <c r="B24" s="29"/>
      <c r="C24" s="30"/>
      <c r="D24" s="26"/>
      <c r="E24" s="26"/>
      <c r="F24" s="26"/>
      <c r="G24" s="26"/>
      <c r="H24" s="27">
        <f t="shared" si="4"/>
        <v>0</v>
      </c>
      <c r="I24" s="27"/>
      <c r="J24" s="27"/>
      <c r="K24" s="27"/>
      <c r="L24" s="27"/>
      <c r="M24" s="36">
        <f t="shared" si="0"/>
        <v>0</v>
      </c>
      <c r="N24" s="18"/>
      <c r="O24" s="18"/>
      <c r="P24" s="18"/>
      <c r="Q24" s="18"/>
      <c r="R24" s="18"/>
      <c r="S24" s="18"/>
      <c r="T24" s="18"/>
      <c r="U24" s="18"/>
      <c r="V24" s="44"/>
      <c r="W24" s="44"/>
      <c r="X24" s="48" t="str">
        <f t="shared" si="1"/>
        <v>是</v>
      </c>
      <c r="Y24" s="48" t="str">
        <f t="shared" si="2"/>
        <v/>
      </c>
      <c r="Z24" s="55" t="str">
        <f t="shared" si="3"/>
        <v>正确</v>
      </c>
    </row>
    <row r="25" ht="24" spans="1:26">
      <c r="A25" s="28"/>
      <c r="B25" s="29"/>
      <c r="C25" s="30"/>
      <c r="D25" s="26"/>
      <c r="E25" s="26"/>
      <c r="F25" s="26"/>
      <c r="G25" s="26"/>
      <c r="H25" s="27">
        <f t="shared" si="4"/>
        <v>0</v>
      </c>
      <c r="I25" s="27"/>
      <c r="J25" s="27"/>
      <c r="K25" s="27"/>
      <c r="L25" s="27"/>
      <c r="M25" s="36">
        <f t="shared" si="0"/>
        <v>0</v>
      </c>
      <c r="N25" s="18"/>
      <c r="O25" s="18"/>
      <c r="P25" s="18"/>
      <c r="Q25" s="18"/>
      <c r="R25" s="18"/>
      <c r="S25" s="18"/>
      <c r="T25" s="18"/>
      <c r="U25" s="18"/>
      <c r="V25" s="44"/>
      <c r="W25" s="44"/>
      <c r="X25" s="48" t="str">
        <f t="shared" si="1"/>
        <v>是</v>
      </c>
      <c r="Y25" s="48" t="str">
        <f t="shared" si="2"/>
        <v/>
      </c>
      <c r="Z25" s="55" t="str">
        <f t="shared" si="3"/>
        <v>正确</v>
      </c>
    </row>
    <row r="26" ht="24" spans="1:26">
      <c r="A26" s="28"/>
      <c r="B26" s="29"/>
      <c r="C26" s="30"/>
      <c r="D26" s="26"/>
      <c r="E26" s="26"/>
      <c r="F26" s="26"/>
      <c r="G26" s="26"/>
      <c r="H26" s="27">
        <f t="shared" si="4"/>
        <v>0</v>
      </c>
      <c r="I26" s="27"/>
      <c r="J26" s="27"/>
      <c r="K26" s="27"/>
      <c r="L26" s="27"/>
      <c r="M26" s="36">
        <f t="shared" si="0"/>
        <v>0</v>
      </c>
      <c r="N26" s="18"/>
      <c r="O26" s="18"/>
      <c r="P26" s="18"/>
      <c r="Q26" s="18"/>
      <c r="R26" s="18"/>
      <c r="S26" s="18"/>
      <c r="T26" s="18"/>
      <c r="U26" s="18"/>
      <c r="V26" s="44"/>
      <c r="W26" s="44"/>
      <c r="X26" s="48" t="str">
        <f t="shared" si="1"/>
        <v>是</v>
      </c>
      <c r="Y26" s="48" t="str">
        <f t="shared" si="2"/>
        <v/>
      </c>
      <c r="Z26" s="55" t="str">
        <f t="shared" si="3"/>
        <v>正确</v>
      </c>
    </row>
    <row r="27" ht="24" spans="1:26">
      <c r="A27" s="28"/>
      <c r="B27" s="29"/>
      <c r="C27" s="30"/>
      <c r="D27" s="26"/>
      <c r="E27" s="26"/>
      <c r="F27" s="26"/>
      <c r="G27" s="26"/>
      <c r="H27" s="27">
        <f t="shared" si="4"/>
        <v>0</v>
      </c>
      <c r="I27" s="27"/>
      <c r="J27" s="27"/>
      <c r="K27" s="27"/>
      <c r="L27" s="27"/>
      <c r="M27" s="36">
        <f t="shared" si="0"/>
        <v>0</v>
      </c>
      <c r="N27" s="18"/>
      <c r="O27" s="18"/>
      <c r="P27" s="18"/>
      <c r="Q27" s="18"/>
      <c r="R27" s="18"/>
      <c r="S27" s="18"/>
      <c r="T27" s="18"/>
      <c r="U27" s="18"/>
      <c r="V27" s="44"/>
      <c r="W27" s="44"/>
      <c r="X27" s="48" t="str">
        <f t="shared" si="1"/>
        <v>是</v>
      </c>
      <c r="Y27" s="48" t="str">
        <f t="shared" si="2"/>
        <v/>
      </c>
      <c r="Z27" s="55" t="str">
        <f t="shared" si="3"/>
        <v>正确</v>
      </c>
    </row>
    <row r="28" ht="24" spans="1:26">
      <c r="A28" s="28"/>
      <c r="B28" s="29"/>
      <c r="C28" s="30"/>
      <c r="D28" s="26"/>
      <c r="E28" s="26"/>
      <c r="F28" s="26"/>
      <c r="G28" s="26"/>
      <c r="H28" s="27">
        <f t="shared" si="4"/>
        <v>0</v>
      </c>
      <c r="I28" s="27"/>
      <c r="J28" s="27"/>
      <c r="K28" s="27"/>
      <c r="L28" s="27"/>
      <c r="M28" s="36">
        <f t="shared" si="0"/>
        <v>0</v>
      </c>
      <c r="N28" s="18"/>
      <c r="O28" s="18"/>
      <c r="P28" s="18"/>
      <c r="Q28" s="18"/>
      <c r="R28" s="18"/>
      <c r="S28" s="18"/>
      <c r="T28" s="18"/>
      <c r="U28" s="18"/>
      <c r="V28" s="44"/>
      <c r="W28" s="44"/>
      <c r="X28" s="48" t="str">
        <f t="shared" si="1"/>
        <v>是</v>
      </c>
      <c r="Y28" s="48" t="str">
        <f t="shared" si="2"/>
        <v/>
      </c>
      <c r="Z28" s="55" t="str">
        <f t="shared" si="3"/>
        <v>正确</v>
      </c>
    </row>
    <row r="29" ht="24" spans="1:26">
      <c r="A29" s="28"/>
      <c r="B29" s="29"/>
      <c r="C29" s="30"/>
      <c r="D29" s="26"/>
      <c r="E29" s="26"/>
      <c r="F29" s="26"/>
      <c r="G29" s="26"/>
      <c r="H29" s="27">
        <f t="shared" si="4"/>
        <v>0</v>
      </c>
      <c r="I29" s="27"/>
      <c r="J29" s="27"/>
      <c r="K29" s="27"/>
      <c r="L29" s="27"/>
      <c r="M29" s="36">
        <f t="shared" si="0"/>
        <v>0</v>
      </c>
      <c r="N29" s="18"/>
      <c r="O29" s="18"/>
      <c r="P29" s="18"/>
      <c r="Q29" s="18"/>
      <c r="R29" s="18"/>
      <c r="S29" s="18"/>
      <c r="T29" s="18"/>
      <c r="U29" s="18"/>
      <c r="V29" s="44"/>
      <c r="W29" s="44"/>
      <c r="X29" s="48" t="str">
        <f t="shared" si="1"/>
        <v>是</v>
      </c>
      <c r="Y29" s="48" t="str">
        <f t="shared" si="2"/>
        <v/>
      </c>
      <c r="Z29" s="55" t="str">
        <f t="shared" si="3"/>
        <v>正确</v>
      </c>
    </row>
    <row r="30" ht="24" spans="1:26">
      <c r="A30" s="28"/>
      <c r="B30" s="29"/>
      <c r="C30" s="30"/>
      <c r="D30" s="26"/>
      <c r="E30" s="26"/>
      <c r="F30" s="26"/>
      <c r="G30" s="26"/>
      <c r="H30" s="27">
        <f t="shared" si="4"/>
        <v>0</v>
      </c>
      <c r="I30" s="27"/>
      <c r="J30" s="27"/>
      <c r="K30" s="27"/>
      <c r="L30" s="27"/>
      <c r="M30" s="36">
        <f t="shared" si="0"/>
        <v>0</v>
      </c>
      <c r="N30" s="18"/>
      <c r="O30" s="18"/>
      <c r="P30" s="18"/>
      <c r="Q30" s="18"/>
      <c r="R30" s="18"/>
      <c r="S30" s="18"/>
      <c r="T30" s="18"/>
      <c r="U30" s="18"/>
      <c r="V30" s="44"/>
      <c r="W30" s="44"/>
      <c r="X30" s="48" t="str">
        <f t="shared" si="1"/>
        <v>是</v>
      </c>
      <c r="Y30" s="48" t="str">
        <f t="shared" si="2"/>
        <v/>
      </c>
      <c r="Z30" s="55" t="str">
        <f t="shared" si="3"/>
        <v>正确</v>
      </c>
    </row>
    <row r="31" ht="24" spans="1:26">
      <c r="A31" s="28"/>
      <c r="B31" s="29"/>
      <c r="C31" s="30"/>
      <c r="D31" s="26"/>
      <c r="E31" s="26"/>
      <c r="F31" s="26"/>
      <c r="G31" s="26"/>
      <c r="H31" s="27">
        <f t="shared" si="4"/>
        <v>0</v>
      </c>
      <c r="I31" s="27"/>
      <c r="J31" s="27"/>
      <c r="K31" s="27"/>
      <c r="L31" s="27"/>
      <c r="M31" s="36">
        <f t="shared" si="0"/>
        <v>0</v>
      </c>
      <c r="N31" s="18"/>
      <c r="O31" s="18"/>
      <c r="P31" s="18"/>
      <c r="Q31" s="18"/>
      <c r="R31" s="18"/>
      <c r="S31" s="18"/>
      <c r="T31" s="18"/>
      <c r="U31" s="18"/>
      <c r="V31" s="44"/>
      <c r="W31" s="44"/>
      <c r="X31" s="48" t="str">
        <f t="shared" si="1"/>
        <v>是</v>
      </c>
      <c r="Y31" s="48" t="str">
        <f t="shared" si="2"/>
        <v/>
      </c>
      <c r="Z31" s="55" t="str">
        <f t="shared" si="3"/>
        <v>正确</v>
      </c>
    </row>
    <row r="32" ht="24" spans="1:26">
      <c r="A32" s="28"/>
      <c r="B32" s="29"/>
      <c r="C32" s="30"/>
      <c r="D32" s="26"/>
      <c r="E32" s="26"/>
      <c r="F32" s="26"/>
      <c r="G32" s="26"/>
      <c r="H32" s="27">
        <f t="shared" si="4"/>
        <v>0</v>
      </c>
      <c r="I32" s="27"/>
      <c r="J32" s="27"/>
      <c r="K32" s="27"/>
      <c r="L32" s="27"/>
      <c r="M32" s="36">
        <f t="shared" si="0"/>
        <v>0</v>
      </c>
      <c r="N32" s="18"/>
      <c r="O32" s="18"/>
      <c r="P32" s="18"/>
      <c r="Q32" s="18"/>
      <c r="R32" s="18"/>
      <c r="S32" s="18"/>
      <c r="T32" s="18"/>
      <c r="U32" s="18"/>
      <c r="V32" s="44"/>
      <c r="W32" s="44"/>
      <c r="X32" s="48" t="str">
        <f t="shared" si="1"/>
        <v>是</v>
      </c>
      <c r="Y32" s="48" t="str">
        <f t="shared" si="2"/>
        <v/>
      </c>
      <c r="Z32" s="55" t="str">
        <f t="shared" si="3"/>
        <v>正确</v>
      </c>
    </row>
    <row r="33" ht="24" spans="1:26">
      <c r="A33" s="28"/>
      <c r="B33" s="29"/>
      <c r="C33" s="30"/>
      <c r="D33" s="26"/>
      <c r="E33" s="26"/>
      <c r="F33" s="26"/>
      <c r="G33" s="26"/>
      <c r="H33" s="27">
        <f t="shared" si="4"/>
        <v>0</v>
      </c>
      <c r="I33" s="27"/>
      <c r="J33" s="27"/>
      <c r="K33" s="27"/>
      <c r="L33" s="27"/>
      <c r="M33" s="36">
        <f t="shared" si="0"/>
        <v>0</v>
      </c>
      <c r="N33" s="18"/>
      <c r="O33" s="18"/>
      <c r="P33" s="18"/>
      <c r="Q33" s="18"/>
      <c r="R33" s="18"/>
      <c r="S33" s="18"/>
      <c r="T33" s="18"/>
      <c r="U33" s="18"/>
      <c r="V33" s="44"/>
      <c r="W33" s="44"/>
      <c r="X33" s="48" t="str">
        <f t="shared" si="1"/>
        <v>是</v>
      </c>
      <c r="Y33" s="48" t="str">
        <f t="shared" si="2"/>
        <v/>
      </c>
      <c r="Z33" s="55" t="str">
        <f t="shared" si="3"/>
        <v>正确</v>
      </c>
    </row>
    <row r="34" ht="24" spans="1:26">
      <c r="A34" s="28"/>
      <c r="B34" s="29"/>
      <c r="C34" s="30"/>
      <c r="D34" s="26"/>
      <c r="E34" s="26"/>
      <c r="F34" s="26"/>
      <c r="G34" s="26"/>
      <c r="H34" s="27">
        <f t="shared" si="4"/>
        <v>0</v>
      </c>
      <c r="I34" s="27"/>
      <c r="J34" s="27"/>
      <c r="K34" s="27"/>
      <c r="L34" s="27"/>
      <c r="M34" s="36">
        <f t="shared" si="0"/>
        <v>0</v>
      </c>
      <c r="N34" s="18"/>
      <c r="O34" s="18"/>
      <c r="P34" s="18"/>
      <c r="Q34" s="18"/>
      <c r="R34" s="18"/>
      <c r="S34" s="18"/>
      <c r="T34" s="18"/>
      <c r="U34" s="18"/>
      <c r="V34" s="44"/>
      <c r="W34" s="44"/>
      <c r="X34" s="48" t="str">
        <f t="shared" si="1"/>
        <v>是</v>
      </c>
      <c r="Y34" s="48" t="str">
        <f t="shared" si="2"/>
        <v/>
      </c>
      <c r="Z34" s="55" t="str">
        <f t="shared" si="3"/>
        <v>正确</v>
      </c>
    </row>
    <row r="35" ht="24" spans="1:26">
      <c r="A35" s="28"/>
      <c r="B35" s="29"/>
      <c r="C35" s="30"/>
      <c r="D35" s="26"/>
      <c r="E35" s="26"/>
      <c r="F35" s="26"/>
      <c r="G35" s="26"/>
      <c r="H35" s="27">
        <f t="shared" si="4"/>
        <v>0</v>
      </c>
      <c r="I35" s="27"/>
      <c r="J35" s="27"/>
      <c r="K35" s="27"/>
      <c r="L35" s="27"/>
      <c r="M35" s="36">
        <f t="shared" si="0"/>
        <v>0</v>
      </c>
      <c r="N35" s="18"/>
      <c r="O35" s="18"/>
      <c r="P35" s="18"/>
      <c r="Q35" s="18"/>
      <c r="R35" s="18"/>
      <c r="S35" s="18"/>
      <c r="T35" s="18"/>
      <c r="U35" s="18"/>
      <c r="V35" s="44"/>
      <c r="W35" s="44"/>
      <c r="X35" s="48" t="str">
        <f t="shared" si="1"/>
        <v>是</v>
      </c>
      <c r="Y35" s="48" t="str">
        <f t="shared" si="2"/>
        <v/>
      </c>
      <c r="Z35" s="55" t="str">
        <f t="shared" si="3"/>
        <v>正确</v>
      </c>
    </row>
    <row r="36" ht="24" spans="1:26">
      <c r="A36" s="28"/>
      <c r="B36" s="29"/>
      <c r="C36" s="30"/>
      <c r="D36" s="26"/>
      <c r="E36" s="26"/>
      <c r="F36" s="26"/>
      <c r="G36" s="26"/>
      <c r="H36" s="27">
        <f t="shared" si="4"/>
        <v>0</v>
      </c>
      <c r="I36" s="27"/>
      <c r="J36" s="27"/>
      <c r="K36" s="27"/>
      <c r="L36" s="27"/>
      <c r="M36" s="36">
        <f t="shared" si="0"/>
        <v>0</v>
      </c>
      <c r="N36" s="18"/>
      <c r="O36" s="18"/>
      <c r="P36" s="18"/>
      <c r="Q36" s="18"/>
      <c r="R36" s="18"/>
      <c r="S36" s="18"/>
      <c r="T36" s="18"/>
      <c r="U36" s="18"/>
      <c r="V36" s="44"/>
      <c r="W36" s="44"/>
      <c r="X36" s="48" t="str">
        <f t="shared" si="1"/>
        <v>是</v>
      </c>
      <c r="Y36" s="48" t="str">
        <f t="shared" si="2"/>
        <v/>
      </c>
      <c r="Z36" s="55" t="str">
        <f t="shared" si="3"/>
        <v>正确</v>
      </c>
    </row>
    <row r="37" ht="24" spans="1:26">
      <c r="A37" s="28"/>
      <c r="B37" s="29"/>
      <c r="C37" s="30"/>
      <c r="D37" s="26"/>
      <c r="E37" s="26"/>
      <c r="F37" s="26"/>
      <c r="G37" s="26"/>
      <c r="H37" s="27">
        <f t="shared" si="4"/>
        <v>0</v>
      </c>
      <c r="I37" s="27"/>
      <c r="J37" s="27"/>
      <c r="K37" s="27"/>
      <c r="L37" s="27"/>
      <c r="M37" s="36">
        <f t="shared" si="0"/>
        <v>0</v>
      </c>
      <c r="N37" s="18"/>
      <c r="O37" s="18"/>
      <c r="P37" s="18"/>
      <c r="Q37" s="18"/>
      <c r="R37" s="18"/>
      <c r="S37" s="18"/>
      <c r="T37" s="18"/>
      <c r="U37" s="18"/>
      <c r="V37" s="44"/>
      <c r="W37" s="44"/>
      <c r="X37" s="48" t="str">
        <f t="shared" si="1"/>
        <v>是</v>
      </c>
      <c r="Y37" s="48" t="str">
        <f t="shared" si="2"/>
        <v/>
      </c>
      <c r="Z37" s="55" t="str">
        <f t="shared" si="3"/>
        <v>正确</v>
      </c>
    </row>
    <row r="38" ht="24" spans="1:26">
      <c r="A38" s="28"/>
      <c r="B38" s="29"/>
      <c r="C38" s="30"/>
      <c r="D38" s="26"/>
      <c r="E38" s="26"/>
      <c r="F38" s="26"/>
      <c r="G38" s="26"/>
      <c r="H38" s="27">
        <f t="shared" si="4"/>
        <v>0</v>
      </c>
      <c r="I38" s="27"/>
      <c r="J38" s="27"/>
      <c r="K38" s="27"/>
      <c r="L38" s="27"/>
      <c r="M38" s="36">
        <f t="shared" si="0"/>
        <v>0</v>
      </c>
      <c r="N38" s="18"/>
      <c r="O38" s="18"/>
      <c r="P38" s="18"/>
      <c r="Q38" s="18"/>
      <c r="R38" s="18"/>
      <c r="S38" s="18"/>
      <c r="T38" s="18"/>
      <c r="U38" s="18"/>
      <c r="V38" s="44"/>
      <c r="W38" s="44"/>
      <c r="X38" s="48" t="str">
        <f t="shared" si="1"/>
        <v>是</v>
      </c>
      <c r="Y38" s="48" t="str">
        <f t="shared" si="2"/>
        <v/>
      </c>
      <c r="Z38" s="55" t="str">
        <f t="shared" si="3"/>
        <v>正确</v>
      </c>
    </row>
    <row r="39" ht="24" spans="1:26">
      <c r="A39" s="28"/>
      <c r="B39" s="29"/>
      <c r="C39" s="30"/>
      <c r="D39" s="26"/>
      <c r="E39" s="26"/>
      <c r="F39" s="26"/>
      <c r="G39" s="26"/>
      <c r="H39" s="27">
        <f t="shared" si="4"/>
        <v>0</v>
      </c>
      <c r="I39" s="27"/>
      <c r="J39" s="27"/>
      <c r="K39" s="27"/>
      <c r="L39" s="27"/>
      <c r="M39" s="36">
        <f t="shared" si="0"/>
        <v>0</v>
      </c>
      <c r="N39" s="18"/>
      <c r="O39" s="18"/>
      <c r="P39" s="18"/>
      <c r="Q39" s="18"/>
      <c r="R39" s="18"/>
      <c r="S39" s="18"/>
      <c r="T39" s="18"/>
      <c r="U39" s="18"/>
      <c r="V39" s="44"/>
      <c r="W39" s="44"/>
      <c r="X39" s="48" t="str">
        <f t="shared" si="1"/>
        <v>是</v>
      </c>
      <c r="Y39" s="48" t="str">
        <f t="shared" si="2"/>
        <v/>
      </c>
      <c r="Z39" s="55" t="str">
        <f t="shared" si="3"/>
        <v>正确</v>
      </c>
    </row>
    <row r="40" ht="24" spans="1:26">
      <c r="A40" s="28"/>
      <c r="B40" s="29"/>
      <c r="C40" s="30"/>
      <c r="D40" s="26"/>
      <c r="E40" s="26"/>
      <c r="F40" s="26"/>
      <c r="G40" s="26"/>
      <c r="H40" s="27">
        <f t="shared" si="4"/>
        <v>0</v>
      </c>
      <c r="I40" s="27"/>
      <c r="J40" s="27"/>
      <c r="K40" s="27"/>
      <c r="L40" s="27"/>
      <c r="M40" s="36">
        <f t="shared" si="0"/>
        <v>0</v>
      </c>
      <c r="N40" s="18"/>
      <c r="O40" s="18"/>
      <c r="P40" s="18"/>
      <c r="Q40" s="18"/>
      <c r="R40" s="18"/>
      <c r="S40" s="18"/>
      <c r="T40" s="18"/>
      <c r="U40" s="18"/>
      <c r="V40" s="44"/>
      <c r="W40" s="44"/>
      <c r="X40" s="48" t="str">
        <f t="shared" si="1"/>
        <v>是</v>
      </c>
      <c r="Y40" s="48" t="str">
        <f t="shared" si="2"/>
        <v/>
      </c>
      <c r="Z40" s="55" t="str">
        <f t="shared" si="3"/>
        <v>正确</v>
      </c>
    </row>
    <row r="41" ht="24" spans="1:26">
      <c r="A41" s="28"/>
      <c r="B41" s="29"/>
      <c r="C41" s="30"/>
      <c r="D41" s="26"/>
      <c r="E41" s="26"/>
      <c r="F41" s="26"/>
      <c r="G41" s="26"/>
      <c r="H41" s="27">
        <f t="shared" si="4"/>
        <v>0</v>
      </c>
      <c r="I41" s="27"/>
      <c r="J41" s="27"/>
      <c r="K41" s="27"/>
      <c r="L41" s="27"/>
      <c r="M41" s="36">
        <f t="shared" si="0"/>
        <v>0</v>
      </c>
      <c r="N41" s="18"/>
      <c r="O41" s="18"/>
      <c r="P41" s="18"/>
      <c r="Q41" s="18"/>
      <c r="R41" s="18"/>
      <c r="S41" s="18"/>
      <c r="T41" s="18"/>
      <c r="U41" s="18"/>
      <c r="V41" s="44"/>
      <c r="W41" s="44"/>
      <c r="X41" s="48" t="str">
        <f t="shared" si="1"/>
        <v>是</v>
      </c>
      <c r="Y41" s="48" t="str">
        <f t="shared" si="2"/>
        <v/>
      </c>
      <c r="Z41" s="55" t="str">
        <f t="shared" si="3"/>
        <v>正确</v>
      </c>
    </row>
    <row r="42" ht="24" spans="1:26">
      <c r="A42" s="28"/>
      <c r="B42" s="29"/>
      <c r="C42" s="30"/>
      <c r="D42" s="26"/>
      <c r="E42" s="26"/>
      <c r="F42" s="26"/>
      <c r="G42" s="26"/>
      <c r="H42" s="27">
        <f t="shared" si="4"/>
        <v>0</v>
      </c>
      <c r="I42" s="27"/>
      <c r="J42" s="27"/>
      <c r="K42" s="27"/>
      <c r="L42" s="27"/>
      <c r="M42" s="36">
        <f t="shared" si="0"/>
        <v>0</v>
      </c>
      <c r="N42" s="18"/>
      <c r="O42" s="18"/>
      <c r="P42" s="18"/>
      <c r="Q42" s="18"/>
      <c r="R42" s="18"/>
      <c r="S42" s="18"/>
      <c r="T42" s="18"/>
      <c r="U42" s="18"/>
      <c r="V42" s="44"/>
      <c r="W42" s="44"/>
      <c r="X42" s="48" t="str">
        <f t="shared" si="1"/>
        <v>是</v>
      </c>
      <c r="Y42" s="48" t="str">
        <f t="shared" si="2"/>
        <v/>
      </c>
      <c r="Z42" s="55" t="str">
        <f t="shared" si="3"/>
        <v>正确</v>
      </c>
    </row>
    <row r="43" ht="24" spans="1:26">
      <c r="A43" s="28"/>
      <c r="B43" s="29"/>
      <c r="C43" s="30"/>
      <c r="D43" s="26"/>
      <c r="E43" s="26"/>
      <c r="F43" s="26"/>
      <c r="G43" s="26"/>
      <c r="H43" s="27">
        <f t="shared" si="4"/>
        <v>0</v>
      </c>
      <c r="I43" s="27"/>
      <c r="J43" s="27"/>
      <c r="K43" s="27"/>
      <c r="L43" s="27"/>
      <c r="M43" s="36">
        <f t="shared" si="0"/>
        <v>0</v>
      </c>
      <c r="N43" s="18"/>
      <c r="O43" s="18"/>
      <c r="P43" s="18"/>
      <c r="Q43" s="18"/>
      <c r="R43" s="18"/>
      <c r="S43" s="18"/>
      <c r="T43" s="18"/>
      <c r="U43" s="18"/>
      <c r="V43" s="44"/>
      <c r="W43" s="44"/>
      <c r="X43" s="48" t="str">
        <f t="shared" si="1"/>
        <v>是</v>
      </c>
      <c r="Y43" s="48" t="str">
        <f t="shared" si="2"/>
        <v/>
      </c>
      <c r="Z43" s="55" t="str">
        <f t="shared" si="3"/>
        <v>正确</v>
      </c>
    </row>
    <row r="44" ht="24" spans="1:26">
      <c r="A44" s="28"/>
      <c r="B44" s="29"/>
      <c r="C44" s="30"/>
      <c r="D44" s="26"/>
      <c r="E44" s="26"/>
      <c r="F44" s="26"/>
      <c r="G44" s="26"/>
      <c r="H44" s="27">
        <f t="shared" si="4"/>
        <v>0</v>
      </c>
      <c r="I44" s="27"/>
      <c r="J44" s="27"/>
      <c r="K44" s="27"/>
      <c r="L44" s="27"/>
      <c r="M44" s="36">
        <f t="shared" si="0"/>
        <v>0</v>
      </c>
      <c r="N44" s="18"/>
      <c r="O44" s="18"/>
      <c r="P44" s="18"/>
      <c r="Q44" s="18"/>
      <c r="R44" s="18"/>
      <c r="S44" s="18"/>
      <c r="T44" s="18"/>
      <c r="U44" s="18"/>
      <c r="V44" s="44"/>
      <c r="W44" s="44"/>
      <c r="X44" s="48" t="str">
        <f t="shared" si="1"/>
        <v>是</v>
      </c>
      <c r="Y44" s="48" t="str">
        <f t="shared" si="2"/>
        <v/>
      </c>
      <c r="Z44" s="55" t="str">
        <f t="shared" si="3"/>
        <v>正确</v>
      </c>
    </row>
    <row r="45" ht="24" spans="1:26">
      <c r="A45" s="28"/>
      <c r="B45" s="29"/>
      <c r="C45" s="30"/>
      <c r="D45" s="26"/>
      <c r="E45" s="26"/>
      <c r="F45" s="26"/>
      <c r="G45" s="26"/>
      <c r="H45" s="27">
        <f t="shared" si="4"/>
        <v>0</v>
      </c>
      <c r="I45" s="27"/>
      <c r="J45" s="27"/>
      <c r="K45" s="27"/>
      <c r="L45" s="27"/>
      <c r="M45" s="36">
        <f t="shared" si="0"/>
        <v>0</v>
      </c>
      <c r="N45" s="18"/>
      <c r="O45" s="18"/>
      <c r="P45" s="18"/>
      <c r="Q45" s="18"/>
      <c r="R45" s="18"/>
      <c r="S45" s="18"/>
      <c r="T45" s="18"/>
      <c r="U45" s="18"/>
      <c r="V45" s="44"/>
      <c r="W45" s="44"/>
      <c r="X45" s="48" t="str">
        <f t="shared" si="1"/>
        <v>是</v>
      </c>
      <c r="Y45" s="48" t="str">
        <f t="shared" si="2"/>
        <v/>
      </c>
      <c r="Z45" s="55" t="str">
        <f t="shared" si="3"/>
        <v>正确</v>
      </c>
    </row>
    <row r="46" ht="24" spans="1:26">
      <c r="A46" s="28"/>
      <c r="B46" s="29"/>
      <c r="C46" s="30"/>
      <c r="D46" s="26"/>
      <c r="E46" s="26"/>
      <c r="F46" s="26"/>
      <c r="G46" s="26"/>
      <c r="H46" s="27">
        <f t="shared" si="4"/>
        <v>0</v>
      </c>
      <c r="I46" s="27"/>
      <c r="J46" s="27"/>
      <c r="K46" s="27"/>
      <c r="L46" s="27"/>
      <c r="M46" s="36">
        <f t="shared" si="0"/>
        <v>0</v>
      </c>
      <c r="N46" s="18"/>
      <c r="O46" s="18"/>
      <c r="P46" s="18"/>
      <c r="Q46" s="18"/>
      <c r="R46" s="18"/>
      <c r="S46" s="18"/>
      <c r="T46" s="18"/>
      <c r="U46" s="18"/>
      <c r="V46" s="44"/>
      <c r="W46" s="44"/>
      <c r="X46" s="48" t="str">
        <f t="shared" si="1"/>
        <v>是</v>
      </c>
      <c r="Y46" s="48" t="str">
        <f t="shared" si="2"/>
        <v/>
      </c>
      <c r="Z46" s="55" t="str">
        <f t="shared" si="3"/>
        <v>正确</v>
      </c>
    </row>
    <row r="47" ht="24" spans="1:26">
      <c r="A47" s="28"/>
      <c r="B47" s="29"/>
      <c r="C47" s="30"/>
      <c r="D47" s="26"/>
      <c r="E47" s="26"/>
      <c r="F47" s="26"/>
      <c r="G47" s="26"/>
      <c r="H47" s="27">
        <f t="shared" si="4"/>
        <v>0</v>
      </c>
      <c r="I47" s="27"/>
      <c r="J47" s="27"/>
      <c r="K47" s="27"/>
      <c r="L47" s="27"/>
      <c r="M47" s="36">
        <f t="shared" si="0"/>
        <v>0</v>
      </c>
      <c r="N47" s="18"/>
      <c r="O47" s="18"/>
      <c r="P47" s="18"/>
      <c r="Q47" s="18"/>
      <c r="R47" s="18"/>
      <c r="S47" s="18"/>
      <c r="T47" s="18"/>
      <c r="U47" s="18"/>
      <c r="V47" s="44"/>
      <c r="W47" s="44"/>
      <c r="X47" s="48" t="str">
        <f t="shared" si="1"/>
        <v>是</v>
      </c>
      <c r="Y47" s="48" t="str">
        <f t="shared" si="2"/>
        <v/>
      </c>
      <c r="Z47" s="55" t="str">
        <f t="shared" si="3"/>
        <v>正确</v>
      </c>
    </row>
    <row r="48" ht="24" spans="1:26">
      <c r="A48" s="28"/>
      <c r="B48" s="29"/>
      <c r="C48" s="30"/>
      <c r="D48" s="26"/>
      <c r="E48" s="26"/>
      <c r="F48" s="26"/>
      <c r="G48" s="26"/>
      <c r="H48" s="27">
        <f t="shared" si="4"/>
        <v>0</v>
      </c>
      <c r="I48" s="27"/>
      <c r="J48" s="27"/>
      <c r="K48" s="27"/>
      <c r="L48" s="27"/>
      <c r="M48" s="36">
        <f t="shared" si="0"/>
        <v>0</v>
      </c>
      <c r="N48" s="18"/>
      <c r="O48" s="18"/>
      <c r="P48" s="18"/>
      <c r="Q48" s="18"/>
      <c r="R48" s="18"/>
      <c r="S48" s="18"/>
      <c r="T48" s="18"/>
      <c r="U48" s="18"/>
      <c r="V48" s="44"/>
      <c r="W48" s="44"/>
      <c r="X48" s="48" t="str">
        <f t="shared" si="1"/>
        <v>是</v>
      </c>
      <c r="Y48" s="48" t="str">
        <f t="shared" si="2"/>
        <v/>
      </c>
      <c r="Z48" s="55" t="str">
        <f t="shared" si="3"/>
        <v>正确</v>
      </c>
    </row>
    <row r="49" ht="24" spans="1:26">
      <c r="A49" s="28"/>
      <c r="B49" s="29"/>
      <c r="C49" s="30"/>
      <c r="D49" s="26"/>
      <c r="E49" s="26"/>
      <c r="F49" s="26"/>
      <c r="G49" s="26"/>
      <c r="H49" s="27">
        <f t="shared" si="4"/>
        <v>0</v>
      </c>
      <c r="I49" s="27"/>
      <c r="J49" s="27"/>
      <c r="K49" s="27"/>
      <c r="L49" s="27"/>
      <c r="M49" s="36">
        <f t="shared" si="0"/>
        <v>0</v>
      </c>
      <c r="N49" s="18"/>
      <c r="O49" s="18"/>
      <c r="P49" s="18"/>
      <c r="Q49" s="18"/>
      <c r="R49" s="18"/>
      <c r="S49" s="18"/>
      <c r="T49" s="18"/>
      <c r="U49" s="18"/>
      <c r="V49" s="44"/>
      <c r="W49" s="44"/>
      <c r="X49" s="48" t="str">
        <f t="shared" si="1"/>
        <v>是</v>
      </c>
      <c r="Y49" s="48" t="str">
        <f t="shared" si="2"/>
        <v/>
      </c>
      <c r="Z49" s="55" t="str">
        <f t="shared" si="3"/>
        <v>正确</v>
      </c>
    </row>
    <row r="50" ht="24" spans="1:26">
      <c r="A50" s="28"/>
      <c r="B50" s="29"/>
      <c r="C50" s="30"/>
      <c r="D50" s="26"/>
      <c r="E50" s="26"/>
      <c r="F50" s="26"/>
      <c r="G50" s="26"/>
      <c r="H50" s="27">
        <f t="shared" si="4"/>
        <v>0</v>
      </c>
      <c r="I50" s="27"/>
      <c r="J50" s="27"/>
      <c r="K50" s="27"/>
      <c r="L50" s="27"/>
      <c r="M50" s="36">
        <f t="shared" si="0"/>
        <v>0</v>
      </c>
      <c r="N50" s="18"/>
      <c r="O50" s="18"/>
      <c r="P50" s="18"/>
      <c r="Q50" s="18"/>
      <c r="R50" s="18"/>
      <c r="S50" s="18"/>
      <c r="T50" s="18"/>
      <c r="U50" s="18"/>
      <c r="V50" s="44"/>
      <c r="W50" s="44"/>
      <c r="X50" s="48" t="str">
        <f t="shared" si="1"/>
        <v>是</v>
      </c>
      <c r="Y50" s="48" t="str">
        <f t="shared" si="2"/>
        <v/>
      </c>
      <c r="Z50" s="55" t="str">
        <f t="shared" si="3"/>
        <v>正确</v>
      </c>
    </row>
    <row r="51" ht="24" spans="1:26">
      <c r="A51" s="28"/>
      <c r="B51" s="29"/>
      <c r="C51" s="30"/>
      <c r="D51" s="26"/>
      <c r="E51" s="26"/>
      <c r="F51" s="26"/>
      <c r="G51" s="26"/>
      <c r="H51" s="27">
        <f t="shared" si="4"/>
        <v>0</v>
      </c>
      <c r="I51" s="27"/>
      <c r="J51" s="27"/>
      <c r="K51" s="27"/>
      <c r="L51" s="27"/>
      <c r="M51" s="36">
        <f t="shared" si="0"/>
        <v>0</v>
      </c>
      <c r="N51" s="18"/>
      <c r="O51" s="18"/>
      <c r="P51" s="18"/>
      <c r="Q51" s="18"/>
      <c r="R51" s="18"/>
      <c r="S51" s="18"/>
      <c r="T51" s="18"/>
      <c r="U51" s="18"/>
      <c r="V51" s="44"/>
      <c r="W51" s="44"/>
      <c r="X51" s="48" t="str">
        <f t="shared" si="1"/>
        <v>是</v>
      </c>
      <c r="Y51" s="48" t="str">
        <f t="shared" si="2"/>
        <v/>
      </c>
      <c r="Z51" s="55" t="str">
        <f t="shared" si="3"/>
        <v>正确</v>
      </c>
    </row>
    <row r="52" ht="24" spans="1:26">
      <c r="A52" s="28"/>
      <c r="B52" s="29"/>
      <c r="C52" s="30"/>
      <c r="D52" s="26"/>
      <c r="E52" s="26"/>
      <c r="F52" s="26"/>
      <c r="G52" s="26"/>
      <c r="H52" s="27">
        <f t="shared" si="4"/>
        <v>0</v>
      </c>
      <c r="I52" s="27"/>
      <c r="J52" s="27"/>
      <c r="K52" s="27"/>
      <c r="L52" s="27"/>
      <c r="M52" s="36">
        <f t="shared" si="0"/>
        <v>0</v>
      </c>
      <c r="N52" s="18"/>
      <c r="O52" s="18"/>
      <c r="P52" s="18"/>
      <c r="Q52" s="18"/>
      <c r="R52" s="18"/>
      <c r="S52" s="18"/>
      <c r="T52" s="18"/>
      <c r="U52" s="18"/>
      <c r="V52" s="44"/>
      <c r="W52" s="44"/>
      <c r="X52" s="48" t="str">
        <f t="shared" si="1"/>
        <v>是</v>
      </c>
      <c r="Y52" s="48" t="str">
        <f t="shared" si="2"/>
        <v/>
      </c>
      <c r="Z52" s="55" t="str">
        <f t="shared" si="3"/>
        <v>正确</v>
      </c>
    </row>
    <row r="53" ht="24" spans="1:26">
      <c r="A53" s="28"/>
      <c r="B53" s="29"/>
      <c r="C53" s="30"/>
      <c r="D53" s="26"/>
      <c r="E53" s="26"/>
      <c r="F53" s="26"/>
      <c r="G53" s="26"/>
      <c r="H53" s="27">
        <f t="shared" si="4"/>
        <v>0</v>
      </c>
      <c r="I53" s="27"/>
      <c r="J53" s="27"/>
      <c r="K53" s="27"/>
      <c r="L53" s="27"/>
      <c r="M53" s="36">
        <f t="shared" si="0"/>
        <v>0</v>
      </c>
      <c r="N53" s="18"/>
      <c r="O53" s="18"/>
      <c r="P53" s="18"/>
      <c r="Q53" s="18"/>
      <c r="R53" s="18"/>
      <c r="S53" s="18"/>
      <c r="T53" s="18"/>
      <c r="U53" s="18"/>
      <c r="V53" s="44"/>
      <c r="W53" s="44"/>
      <c r="X53" s="48" t="str">
        <f t="shared" si="1"/>
        <v>是</v>
      </c>
      <c r="Y53" s="48" t="str">
        <f t="shared" si="2"/>
        <v/>
      </c>
      <c r="Z53" s="55" t="str">
        <f t="shared" si="3"/>
        <v>正确</v>
      </c>
    </row>
    <row r="54" ht="24" spans="1:26">
      <c r="A54" s="28"/>
      <c r="B54" s="29"/>
      <c r="C54" s="30"/>
      <c r="D54" s="26"/>
      <c r="E54" s="26"/>
      <c r="F54" s="26"/>
      <c r="G54" s="26"/>
      <c r="H54" s="27">
        <f t="shared" si="4"/>
        <v>0</v>
      </c>
      <c r="I54" s="27"/>
      <c r="J54" s="27"/>
      <c r="K54" s="27"/>
      <c r="L54" s="27"/>
      <c r="M54" s="36">
        <f t="shared" si="0"/>
        <v>0</v>
      </c>
      <c r="N54" s="18"/>
      <c r="O54" s="18"/>
      <c r="P54" s="18"/>
      <c r="Q54" s="18"/>
      <c r="R54" s="18"/>
      <c r="S54" s="18"/>
      <c r="T54" s="18"/>
      <c r="U54" s="18"/>
      <c r="V54" s="44"/>
      <c r="W54" s="44"/>
      <c r="X54" s="48" t="str">
        <f t="shared" si="1"/>
        <v>是</v>
      </c>
      <c r="Y54" s="48" t="str">
        <f t="shared" si="2"/>
        <v/>
      </c>
      <c r="Z54" s="55" t="str">
        <f t="shared" si="3"/>
        <v>正确</v>
      </c>
    </row>
    <row r="55" ht="24" spans="1:26">
      <c r="A55" s="28"/>
      <c r="B55" s="29"/>
      <c r="C55" s="30"/>
      <c r="D55" s="26"/>
      <c r="E55" s="26"/>
      <c r="F55" s="26"/>
      <c r="G55" s="26"/>
      <c r="H55" s="27">
        <f t="shared" si="4"/>
        <v>0</v>
      </c>
      <c r="I55" s="27"/>
      <c r="J55" s="27"/>
      <c r="K55" s="27"/>
      <c r="L55" s="27"/>
      <c r="M55" s="36">
        <f t="shared" si="0"/>
        <v>0</v>
      </c>
      <c r="N55" s="18"/>
      <c r="O55" s="18"/>
      <c r="P55" s="18"/>
      <c r="Q55" s="18"/>
      <c r="R55" s="18"/>
      <c r="S55" s="18"/>
      <c r="T55" s="18"/>
      <c r="U55" s="18"/>
      <c r="V55" s="44"/>
      <c r="W55" s="44"/>
      <c r="X55" s="48" t="str">
        <f t="shared" si="1"/>
        <v>是</v>
      </c>
      <c r="Y55" s="48" t="str">
        <f t="shared" si="2"/>
        <v/>
      </c>
      <c r="Z55" s="55" t="str">
        <f t="shared" si="3"/>
        <v>正确</v>
      </c>
    </row>
    <row r="56" ht="24" spans="1:26">
      <c r="A56" s="28"/>
      <c r="B56" s="29"/>
      <c r="C56" s="30"/>
      <c r="D56" s="26"/>
      <c r="E56" s="26"/>
      <c r="F56" s="26"/>
      <c r="G56" s="26"/>
      <c r="H56" s="27">
        <f t="shared" si="4"/>
        <v>0</v>
      </c>
      <c r="I56" s="27"/>
      <c r="J56" s="27"/>
      <c r="K56" s="27"/>
      <c r="L56" s="27"/>
      <c r="M56" s="36">
        <f t="shared" si="0"/>
        <v>0</v>
      </c>
      <c r="N56" s="18"/>
      <c r="O56" s="18"/>
      <c r="P56" s="18"/>
      <c r="Q56" s="18"/>
      <c r="R56" s="18"/>
      <c r="S56" s="18"/>
      <c r="T56" s="18"/>
      <c r="U56" s="18"/>
      <c r="V56" s="44"/>
      <c r="W56" s="44"/>
      <c r="X56" s="48" t="str">
        <f t="shared" si="1"/>
        <v>是</v>
      </c>
      <c r="Y56" s="48" t="str">
        <f t="shared" si="2"/>
        <v/>
      </c>
      <c r="Z56" s="55" t="str">
        <f t="shared" si="3"/>
        <v>正确</v>
      </c>
    </row>
    <row r="57" ht="24" spans="1:26">
      <c r="A57" s="28"/>
      <c r="B57" s="29"/>
      <c r="C57" s="30"/>
      <c r="D57" s="26"/>
      <c r="E57" s="26"/>
      <c r="F57" s="26"/>
      <c r="G57" s="26"/>
      <c r="H57" s="27">
        <f t="shared" si="4"/>
        <v>0</v>
      </c>
      <c r="I57" s="27"/>
      <c r="J57" s="27"/>
      <c r="K57" s="27"/>
      <c r="L57" s="27"/>
      <c r="M57" s="36">
        <f t="shared" si="0"/>
        <v>0</v>
      </c>
      <c r="N57" s="18"/>
      <c r="O57" s="18"/>
      <c r="P57" s="18"/>
      <c r="Q57" s="18"/>
      <c r="R57" s="18"/>
      <c r="S57" s="18"/>
      <c r="T57" s="18"/>
      <c r="U57" s="18"/>
      <c r="V57" s="44"/>
      <c r="W57" s="44"/>
      <c r="X57" s="48" t="str">
        <f t="shared" si="1"/>
        <v>是</v>
      </c>
      <c r="Y57" s="48" t="str">
        <f t="shared" si="2"/>
        <v/>
      </c>
      <c r="Z57" s="55" t="str">
        <f t="shared" si="3"/>
        <v>正确</v>
      </c>
    </row>
    <row r="58" ht="24" spans="1:26">
      <c r="A58" s="28"/>
      <c r="B58" s="29"/>
      <c r="C58" s="30"/>
      <c r="D58" s="26"/>
      <c r="E58" s="26"/>
      <c r="F58" s="26"/>
      <c r="G58" s="26"/>
      <c r="H58" s="27">
        <f t="shared" si="4"/>
        <v>0</v>
      </c>
      <c r="I58" s="27"/>
      <c r="J58" s="27"/>
      <c r="K58" s="27"/>
      <c r="L58" s="27"/>
      <c r="M58" s="36">
        <f t="shared" si="0"/>
        <v>0</v>
      </c>
      <c r="N58" s="18"/>
      <c r="O58" s="18"/>
      <c r="P58" s="18"/>
      <c r="Q58" s="18"/>
      <c r="R58" s="18"/>
      <c r="S58" s="18"/>
      <c r="T58" s="18"/>
      <c r="U58" s="18"/>
      <c r="V58" s="44"/>
      <c r="W58" s="44"/>
      <c r="X58" s="48" t="str">
        <f t="shared" si="1"/>
        <v>是</v>
      </c>
      <c r="Y58" s="48" t="str">
        <f t="shared" si="2"/>
        <v/>
      </c>
      <c r="Z58" s="55" t="str">
        <f t="shared" si="3"/>
        <v>正确</v>
      </c>
    </row>
    <row r="59" ht="24" spans="1:26">
      <c r="A59" s="28"/>
      <c r="B59" s="29"/>
      <c r="C59" s="30"/>
      <c r="D59" s="26"/>
      <c r="E59" s="26"/>
      <c r="F59" s="26"/>
      <c r="G59" s="26"/>
      <c r="H59" s="27">
        <f t="shared" si="4"/>
        <v>0</v>
      </c>
      <c r="I59" s="27"/>
      <c r="J59" s="27"/>
      <c r="K59" s="27"/>
      <c r="L59" s="27"/>
      <c r="M59" s="36">
        <f t="shared" si="0"/>
        <v>0</v>
      </c>
      <c r="N59" s="18"/>
      <c r="O59" s="18"/>
      <c r="P59" s="18"/>
      <c r="Q59" s="18"/>
      <c r="R59" s="18"/>
      <c r="S59" s="18"/>
      <c r="T59" s="18"/>
      <c r="U59" s="18"/>
      <c r="V59" s="44"/>
      <c r="W59" s="44"/>
      <c r="X59" s="48" t="str">
        <f t="shared" si="1"/>
        <v>是</v>
      </c>
      <c r="Y59" s="48" t="str">
        <f t="shared" si="2"/>
        <v/>
      </c>
      <c r="Z59" s="55" t="str">
        <f t="shared" si="3"/>
        <v>正确</v>
      </c>
    </row>
    <row r="60" ht="24" spans="1:26">
      <c r="A60" s="28"/>
      <c r="B60" s="29"/>
      <c r="C60" s="30"/>
      <c r="D60" s="26"/>
      <c r="E60" s="26"/>
      <c r="F60" s="26"/>
      <c r="G60" s="26"/>
      <c r="H60" s="27">
        <f t="shared" si="4"/>
        <v>0</v>
      </c>
      <c r="I60" s="27"/>
      <c r="J60" s="27"/>
      <c r="K60" s="27"/>
      <c r="L60" s="27"/>
      <c r="M60" s="36">
        <f t="shared" si="0"/>
        <v>0</v>
      </c>
      <c r="N60" s="18"/>
      <c r="O60" s="18"/>
      <c r="P60" s="18"/>
      <c r="Q60" s="18"/>
      <c r="R60" s="18"/>
      <c r="S60" s="18"/>
      <c r="T60" s="18"/>
      <c r="U60" s="18"/>
      <c r="V60" s="44"/>
      <c r="W60" s="44"/>
      <c r="X60" s="48" t="str">
        <f t="shared" si="1"/>
        <v>是</v>
      </c>
      <c r="Y60" s="48" t="str">
        <f t="shared" si="2"/>
        <v/>
      </c>
      <c r="Z60" s="55" t="str">
        <f t="shared" si="3"/>
        <v>正确</v>
      </c>
    </row>
    <row r="61" ht="24" spans="1:26">
      <c r="A61" s="28"/>
      <c r="B61" s="29"/>
      <c r="C61" s="30"/>
      <c r="D61" s="26"/>
      <c r="E61" s="26"/>
      <c r="F61" s="26"/>
      <c r="G61" s="26"/>
      <c r="H61" s="27">
        <f t="shared" si="4"/>
        <v>0</v>
      </c>
      <c r="I61" s="27"/>
      <c r="J61" s="27"/>
      <c r="K61" s="27"/>
      <c r="L61" s="27"/>
      <c r="M61" s="36">
        <f t="shared" si="0"/>
        <v>0</v>
      </c>
      <c r="N61" s="18"/>
      <c r="O61" s="18"/>
      <c r="P61" s="18"/>
      <c r="Q61" s="18"/>
      <c r="R61" s="18"/>
      <c r="S61" s="18"/>
      <c r="T61" s="18"/>
      <c r="U61" s="18"/>
      <c r="V61" s="44"/>
      <c r="W61" s="44"/>
      <c r="X61" s="48" t="str">
        <f t="shared" si="1"/>
        <v>是</v>
      </c>
      <c r="Y61" s="48" t="str">
        <f t="shared" si="2"/>
        <v/>
      </c>
      <c r="Z61" s="55" t="str">
        <f t="shared" si="3"/>
        <v>正确</v>
      </c>
    </row>
    <row r="62" ht="24" spans="1:26">
      <c r="A62" s="28"/>
      <c r="B62" s="29"/>
      <c r="C62" s="30"/>
      <c r="D62" s="26"/>
      <c r="E62" s="26"/>
      <c r="F62" s="26"/>
      <c r="G62" s="26"/>
      <c r="H62" s="27">
        <f t="shared" si="4"/>
        <v>0</v>
      </c>
      <c r="I62" s="27"/>
      <c r="J62" s="27"/>
      <c r="K62" s="27"/>
      <c r="L62" s="27"/>
      <c r="M62" s="36">
        <f t="shared" si="0"/>
        <v>0</v>
      </c>
      <c r="N62" s="18"/>
      <c r="O62" s="18"/>
      <c r="P62" s="18"/>
      <c r="Q62" s="18"/>
      <c r="R62" s="18"/>
      <c r="S62" s="18"/>
      <c r="T62" s="18"/>
      <c r="U62" s="18"/>
      <c r="V62" s="44"/>
      <c r="W62" s="44"/>
      <c r="X62" s="48" t="str">
        <f t="shared" si="1"/>
        <v>是</v>
      </c>
      <c r="Y62" s="48" t="str">
        <f t="shared" si="2"/>
        <v/>
      </c>
      <c r="Z62" s="55" t="str">
        <f t="shared" si="3"/>
        <v>正确</v>
      </c>
    </row>
    <row r="63" ht="24" spans="1:26">
      <c r="A63" s="28"/>
      <c r="B63" s="29"/>
      <c r="C63" s="30"/>
      <c r="D63" s="26"/>
      <c r="E63" s="26"/>
      <c r="F63" s="26"/>
      <c r="G63" s="26"/>
      <c r="H63" s="27">
        <f t="shared" si="4"/>
        <v>0</v>
      </c>
      <c r="I63" s="27"/>
      <c r="J63" s="27"/>
      <c r="K63" s="27"/>
      <c r="L63" s="27"/>
      <c r="M63" s="36">
        <f t="shared" si="0"/>
        <v>0</v>
      </c>
      <c r="N63" s="18"/>
      <c r="O63" s="18"/>
      <c r="P63" s="18"/>
      <c r="Q63" s="18"/>
      <c r="R63" s="18"/>
      <c r="S63" s="18"/>
      <c r="T63" s="18"/>
      <c r="U63" s="18"/>
      <c r="V63" s="44"/>
      <c r="W63" s="44"/>
      <c r="X63" s="48" t="str">
        <f t="shared" si="1"/>
        <v>是</v>
      </c>
      <c r="Y63" s="48" t="str">
        <f t="shared" si="2"/>
        <v/>
      </c>
      <c r="Z63" s="55" t="str">
        <f t="shared" si="3"/>
        <v>正确</v>
      </c>
    </row>
    <row r="64" ht="24" spans="1:26">
      <c r="A64" s="28"/>
      <c r="B64" s="29"/>
      <c r="C64" s="30"/>
      <c r="D64" s="26"/>
      <c r="E64" s="26"/>
      <c r="F64" s="26"/>
      <c r="G64" s="26"/>
      <c r="H64" s="27">
        <f t="shared" si="4"/>
        <v>0</v>
      </c>
      <c r="I64" s="27"/>
      <c r="J64" s="27"/>
      <c r="K64" s="27"/>
      <c r="L64" s="27"/>
      <c r="M64" s="36">
        <f t="shared" si="0"/>
        <v>0</v>
      </c>
      <c r="N64" s="18"/>
      <c r="O64" s="18"/>
      <c r="P64" s="18"/>
      <c r="Q64" s="18"/>
      <c r="R64" s="18"/>
      <c r="S64" s="18"/>
      <c r="T64" s="18"/>
      <c r="U64" s="18"/>
      <c r="V64" s="44"/>
      <c r="W64" s="44"/>
      <c r="X64" s="48" t="str">
        <f t="shared" si="1"/>
        <v>是</v>
      </c>
      <c r="Y64" s="48" t="str">
        <f t="shared" si="2"/>
        <v/>
      </c>
      <c r="Z64" s="55" t="str">
        <f t="shared" si="3"/>
        <v>正确</v>
      </c>
    </row>
    <row r="65" ht="24" spans="1:26">
      <c r="A65" s="28"/>
      <c r="B65" s="29"/>
      <c r="C65" s="30"/>
      <c r="D65" s="26"/>
      <c r="E65" s="26"/>
      <c r="F65" s="26"/>
      <c r="G65" s="26"/>
      <c r="H65" s="27">
        <f t="shared" si="4"/>
        <v>0</v>
      </c>
      <c r="I65" s="27"/>
      <c r="J65" s="27"/>
      <c r="K65" s="27"/>
      <c r="L65" s="27"/>
      <c r="M65" s="36">
        <f t="shared" si="0"/>
        <v>0</v>
      </c>
      <c r="N65" s="18"/>
      <c r="O65" s="18"/>
      <c r="P65" s="18"/>
      <c r="Q65" s="18"/>
      <c r="R65" s="18"/>
      <c r="S65" s="18"/>
      <c r="T65" s="18"/>
      <c r="U65" s="18"/>
      <c r="V65" s="44"/>
      <c r="W65" s="44"/>
      <c r="X65" s="48" t="str">
        <f t="shared" si="1"/>
        <v>是</v>
      </c>
      <c r="Y65" s="48" t="str">
        <f t="shared" si="2"/>
        <v/>
      </c>
      <c r="Z65" s="55" t="str">
        <f t="shared" si="3"/>
        <v>正确</v>
      </c>
    </row>
    <row r="66" ht="24" spans="1:26">
      <c r="A66" s="28"/>
      <c r="B66" s="29"/>
      <c r="C66" s="30"/>
      <c r="D66" s="26"/>
      <c r="E66" s="26"/>
      <c r="F66" s="26"/>
      <c r="G66" s="26"/>
      <c r="H66" s="27">
        <f t="shared" si="4"/>
        <v>0</v>
      </c>
      <c r="I66" s="27"/>
      <c r="J66" s="27"/>
      <c r="K66" s="27"/>
      <c r="L66" s="27"/>
      <c r="M66" s="36">
        <f t="shared" si="0"/>
        <v>0</v>
      </c>
      <c r="N66" s="18"/>
      <c r="O66" s="18"/>
      <c r="P66" s="18"/>
      <c r="Q66" s="18"/>
      <c r="R66" s="18"/>
      <c r="S66" s="18"/>
      <c r="T66" s="18"/>
      <c r="U66" s="18"/>
      <c r="V66" s="44"/>
      <c r="W66" s="44"/>
      <c r="X66" s="48" t="str">
        <f t="shared" si="1"/>
        <v>是</v>
      </c>
      <c r="Y66" s="48" t="str">
        <f t="shared" si="2"/>
        <v/>
      </c>
      <c r="Z66" s="55" t="str">
        <f t="shared" si="3"/>
        <v>正确</v>
      </c>
    </row>
    <row r="67" ht="24" spans="1:26">
      <c r="A67" s="28"/>
      <c r="B67" s="29"/>
      <c r="C67" s="30"/>
      <c r="D67" s="26"/>
      <c r="E67" s="26"/>
      <c r="F67" s="26"/>
      <c r="G67" s="26"/>
      <c r="H67" s="27">
        <f t="shared" si="4"/>
        <v>0</v>
      </c>
      <c r="I67" s="27"/>
      <c r="J67" s="27"/>
      <c r="K67" s="27"/>
      <c r="L67" s="27"/>
      <c r="M67" s="36">
        <f t="shared" si="0"/>
        <v>0</v>
      </c>
      <c r="N67" s="18"/>
      <c r="O67" s="18"/>
      <c r="P67" s="18"/>
      <c r="Q67" s="18"/>
      <c r="R67" s="18"/>
      <c r="S67" s="18"/>
      <c r="T67" s="18"/>
      <c r="U67" s="18"/>
      <c r="V67" s="44"/>
      <c r="W67" s="44"/>
      <c r="X67" s="48" t="str">
        <f t="shared" si="1"/>
        <v>是</v>
      </c>
      <c r="Y67" s="48" t="str">
        <f t="shared" si="2"/>
        <v/>
      </c>
      <c r="Z67" s="55" t="str">
        <f t="shared" si="3"/>
        <v>正确</v>
      </c>
    </row>
    <row r="68" ht="24" spans="1:26">
      <c r="A68" s="28"/>
      <c r="B68" s="29"/>
      <c r="C68" s="30"/>
      <c r="D68" s="26"/>
      <c r="E68" s="26"/>
      <c r="F68" s="26"/>
      <c r="G68" s="26"/>
      <c r="H68" s="27">
        <f t="shared" si="4"/>
        <v>0</v>
      </c>
      <c r="I68" s="27"/>
      <c r="J68" s="27"/>
      <c r="K68" s="27"/>
      <c r="L68" s="27"/>
      <c r="M68" s="36">
        <f t="shared" si="0"/>
        <v>0</v>
      </c>
      <c r="N68" s="18"/>
      <c r="O68" s="18"/>
      <c r="P68" s="18"/>
      <c r="Q68" s="18"/>
      <c r="R68" s="18"/>
      <c r="S68" s="18"/>
      <c r="T68" s="18"/>
      <c r="U68" s="18"/>
      <c r="V68" s="44"/>
      <c r="W68" s="44"/>
      <c r="X68" s="48" t="str">
        <f t="shared" si="1"/>
        <v>是</v>
      </c>
      <c r="Y68" s="48" t="str">
        <f t="shared" si="2"/>
        <v/>
      </c>
      <c r="Z68" s="55" t="str">
        <f t="shared" si="3"/>
        <v>正确</v>
      </c>
    </row>
    <row r="69" ht="24" spans="1:26">
      <c r="A69" s="28"/>
      <c r="B69" s="29"/>
      <c r="C69" s="30"/>
      <c r="D69" s="26"/>
      <c r="E69" s="26"/>
      <c r="F69" s="26"/>
      <c r="G69" s="26"/>
      <c r="H69" s="27">
        <f t="shared" si="4"/>
        <v>0</v>
      </c>
      <c r="I69" s="27"/>
      <c r="J69" s="27"/>
      <c r="K69" s="27"/>
      <c r="L69" s="27"/>
      <c r="M69" s="36">
        <f t="shared" si="0"/>
        <v>0</v>
      </c>
      <c r="N69" s="18"/>
      <c r="O69" s="18"/>
      <c r="P69" s="18"/>
      <c r="Q69" s="18"/>
      <c r="R69" s="18"/>
      <c r="S69" s="18"/>
      <c r="T69" s="18"/>
      <c r="U69" s="18"/>
      <c r="V69" s="44"/>
      <c r="W69" s="44"/>
      <c r="X69" s="48" t="str">
        <f t="shared" si="1"/>
        <v>是</v>
      </c>
      <c r="Y69" s="48" t="str">
        <f t="shared" si="2"/>
        <v/>
      </c>
      <c r="Z69" s="55" t="str">
        <f t="shared" si="3"/>
        <v>正确</v>
      </c>
    </row>
    <row r="70" ht="24" spans="1:26">
      <c r="A70" s="28"/>
      <c r="B70" s="29"/>
      <c r="C70" s="30"/>
      <c r="D70" s="26"/>
      <c r="E70" s="26"/>
      <c r="F70" s="26"/>
      <c r="G70" s="26"/>
      <c r="H70" s="27">
        <f t="shared" si="4"/>
        <v>0</v>
      </c>
      <c r="I70" s="27"/>
      <c r="J70" s="27"/>
      <c r="K70" s="27"/>
      <c r="L70" s="27"/>
      <c r="M70" s="36">
        <f t="shared" si="0"/>
        <v>0</v>
      </c>
      <c r="N70" s="18"/>
      <c r="O70" s="18"/>
      <c r="P70" s="18"/>
      <c r="Q70" s="18"/>
      <c r="R70" s="18"/>
      <c r="S70" s="18"/>
      <c r="T70" s="18"/>
      <c r="U70" s="18"/>
      <c r="V70" s="44"/>
      <c r="W70" s="44"/>
      <c r="X70" s="48" t="str">
        <f t="shared" si="1"/>
        <v>是</v>
      </c>
      <c r="Y70" s="48" t="str">
        <f t="shared" si="2"/>
        <v/>
      </c>
      <c r="Z70" s="55" t="str">
        <f t="shared" si="3"/>
        <v>正确</v>
      </c>
    </row>
    <row r="71" ht="24" spans="1:26">
      <c r="A71" s="28"/>
      <c r="B71" s="29"/>
      <c r="C71" s="30"/>
      <c r="D71" s="26"/>
      <c r="E71" s="26"/>
      <c r="F71" s="26"/>
      <c r="G71" s="26"/>
      <c r="H71" s="27">
        <f t="shared" si="4"/>
        <v>0</v>
      </c>
      <c r="I71" s="27"/>
      <c r="J71" s="27"/>
      <c r="K71" s="27"/>
      <c r="L71" s="27"/>
      <c r="M71" s="36">
        <f t="shared" si="0"/>
        <v>0</v>
      </c>
      <c r="N71" s="18"/>
      <c r="O71" s="18"/>
      <c r="P71" s="18"/>
      <c r="Q71" s="18"/>
      <c r="R71" s="18"/>
      <c r="S71" s="18"/>
      <c r="T71" s="18"/>
      <c r="U71" s="18"/>
      <c r="V71" s="44"/>
      <c r="W71" s="44"/>
      <c r="X71" s="48" t="str">
        <f t="shared" si="1"/>
        <v>是</v>
      </c>
      <c r="Y71" s="48" t="str">
        <f t="shared" si="2"/>
        <v/>
      </c>
      <c r="Z71" s="55" t="str">
        <f t="shared" si="3"/>
        <v>正确</v>
      </c>
    </row>
    <row r="72" ht="24" spans="1:26">
      <c r="A72" s="28"/>
      <c r="B72" s="29"/>
      <c r="C72" s="30"/>
      <c r="D72" s="26"/>
      <c r="E72" s="26"/>
      <c r="F72" s="26"/>
      <c r="G72" s="26"/>
      <c r="H72" s="27">
        <f t="shared" si="4"/>
        <v>0</v>
      </c>
      <c r="I72" s="27"/>
      <c r="J72" s="27"/>
      <c r="K72" s="27"/>
      <c r="L72" s="27"/>
      <c r="M72" s="36">
        <f t="shared" si="0"/>
        <v>0</v>
      </c>
      <c r="N72" s="18"/>
      <c r="O72" s="18"/>
      <c r="P72" s="18"/>
      <c r="Q72" s="18"/>
      <c r="R72" s="18"/>
      <c r="S72" s="18"/>
      <c r="T72" s="18"/>
      <c r="U72" s="18"/>
      <c r="V72" s="44"/>
      <c r="W72" s="44"/>
      <c r="X72" s="48" t="str">
        <f t="shared" si="1"/>
        <v>是</v>
      </c>
      <c r="Y72" s="48" t="str">
        <f t="shared" si="2"/>
        <v/>
      </c>
      <c r="Z72" s="55" t="str">
        <f t="shared" si="3"/>
        <v>正确</v>
      </c>
    </row>
    <row r="73" ht="24" spans="1:26">
      <c r="A73" s="28"/>
      <c r="B73" s="29"/>
      <c r="C73" s="30"/>
      <c r="D73" s="26"/>
      <c r="E73" s="26"/>
      <c r="F73" s="26"/>
      <c r="G73" s="26"/>
      <c r="H73" s="27">
        <f t="shared" si="4"/>
        <v>0</v>
      </c>
      <c r="I73" s="27"/>
      <c r="J73" s="27"/>
      <c r="K73" s="27"/>
      <c r="L73" s="27"/>
      <c r="M73" s="36">
        <f t="shared" si="0"/>
        <v>0</v>
      </c>
      <c r="N73" s="18"/>
      <c r="O73" s="18"/>
      <c r="P73" s="18"/>
      <c r="Q73" s="18"/>
      <c r="R73" s="18"/>
      <c r="S73" s="18"/>
      <c r="T73" s="18"/>
      <c r="U73" s="18"/>
      <c r="V73" s="44"/>
      <c r="W73" s="44"/>
      <c r="X73" s="48" t="str">
        <f t="shared" si="1"/>
        <v>是</v>
      </c>
      <c r="Y73" s="48" t="str">
        <f t="shared" si="2"/>
        <v/>
      </c>
      <c r="Z73" s="55" t="str">
        <f t="shared" si="3"/>
        <v>正确</v>
      </c>
    </row>
    <row r="74" ht="24" spans="1:26">
      <c r="A74" s="28"/>
      <c r="B74" s="29"/>
      <c r="C74" s="30"/>
      <c r="D74" s="26"/>
      <c r="E74" s="26"/>
      <c r="F74" s="26"/>
      <c r="G74" s="26"/>
      <c r="H74" s="27">
        <f t="shared" si="4"/>
        <v>0</v>
      </c>
      <c r="I74" s="27"/>
      <c r="J74" s="27"/>
      <c r="K74" s="27"/>
      <c r="L74" s="27"/>
      <c r="M74" s="36">
        <f t="shared" si="0"/>
        <v>0</v>
      </c>
      <c r="N74" s="18"/>
      <c r="O74" s="18"/>
      <c r="P74" s="18"/>
      <c r="Q74" s="18"/>
      <c r="R74" s="18"/>
      <c r="S74" s="18"/>
      <c r="T74" s="18"/>
      <c r="U74" s="18"/>
      <c r="V74" s="44"/>
      <c r="W74" s="44"/>
      <c r="X74" s="48" t="str">
        <f t="shared" si="1"/>
        <v>是</v>
      </c>
      <c r="Y74" s="48" t="str">
        <f t="shared" si="2"/>
        <v/>
      </c>
      <c r="Z74" s="55" t="str">
        <f t="shared" si="3"/>
        <v>正确</v>
      </c>
    </row>
    <row r="75" ht="24" spans="1:26">
      <c r="A75" s="28"/>
      <c r="B75" s="29"/>
      <c r="C75" s="30"/>
      <c r="D75" s="26"/>
      <c r="E75" s="26"/>
      <c r="F75" s="26"/>
      <c r="G75" s="26"/>
      <c r="H75" s="27">
        <f t="shared" si="4"/>
        <v>0</v>
      </c>
      <c r="I75" s="27"/>
      <c r="J75" s="27"/>
      <c r="K75" s="27"/>
      <c r="L75" s="27"/>
      <c r="M75" s="36">
        <f t="shared" si="0"/>
        <v>0</v>
      </c>
      <c r="N75" s="18"/>
      <c r="O75" s="18"/>
      <c r="P75" s="18"/>
      <c r="Q75" s="18"/>
      <c r="R75" s="18"/>
      <c r="S75" s="18"/>
      <c r="T75" s="18"/>
      <c r="U75" s="18"/>
      <c r="V75" s="44"/>
      <c r="W75" s="44"/>
      <c r="X75" s="48" t="str">
        <f t="shared" si="1"/>
        <v>是</v>
      </c>
      <c r="Y75" s="48" t="str">
        <f t="shared" si="2"/>
        <v/>
      </c>
      <c r="Z75" s="55" t="str">
        <f t="shared" si="3"/>
        <v>正确</v>
      </c>
    </row>
    <row r="76" ht="24" spans="1:26">
      <c r="A76" s="28"/>
      <c r="B76" s="29"/>
      <c r="C76" s="30"/>
      <c r="D76" s="26"/>
      <c r="E76" s="26"/>
      <c r="F76" s="26"/>
      <c r="G76" s="26"/>
      <c r="H76" s="27">
        <f t="shared" ref="H76:H139" si="5">SUM(I76:L76)</f>
        <v>0</v>
      </c>
      <c r="I76" s="27"/>
      <c r="J76" s="27"/>
      <c r="K76" s="27"/>
      <c r="L76" s="27"/>
      <c r="M76" s="36">
        <f t="shared" ref="M76:M139" si="6">IF(H76&gt;=0,H76/16-IF((SUM(K76:L76)/32-INT(SUM(K76:L76)/32))&gt;0.25,IF((SUM(K76:L76)/32-INT(SUM(K76:L76)/32))&lt;0.75,INT(SUM(K76:L76)/32)+0.5,INT(SUM(K76:L76)/32)+1),INT(SUM(K76:L76)/32)),"")</f>
        <v>0</v>
      </c>
      <c r="N76" s="18"/>
      <c r="O76" s="18"/>
      <c r="P76" s="18"/>
      <c r="Q76" s="18"/>
      <c r="R76" s="18"/>
      <c r="S76" s="18"/>
      <c r="T76" s="18"/>
      <c r="U76" s="18"/>
      <c r="V76" s="44"/>
      <c r="W76" s="44"/>
      <c r="X76" s="48" t="str">
        <f t="shared" ref="X76:X139" si="7">IF(SUM(N76:U76)=M76,"是","否")</f>
        <v>是</v>
      </c>
      <c r="Y76" s="48" t="str">
        <f t="shared" ref="Y76:Y139" si="8">IF(OR(ISBLANK(H76),H76=0),"",IF(MOD(H76,8)=0,"是","否"))</f>
        <v/>
      </c>
      <c r="Z76" s="55" t="str">
        <f t="shared" ref="Z76:Z139" si="9">IF(ISBLANK(H76),"",IF((SUM(I76:L76))=H76,"正确","错误"))</f>
        <v>正确</v>
      </c>
    </row>
    <row r="77" ht="24" spans="1:26">
      <c r="A77" s="28"/>
      <c r="B77" s="29"/>
      <c r="C77" s="30"/>
      <c r="D77" s="26"/>
      <c r="E77" s="26"/>
      <c r="F77" s="26"/>
      <c r="G77" s="26"/>
      <c r="H77" s="27">
        <f t="shared" si="5"/>
        <v>0</v>
      </c>
      <c r="I77" s="27"/>
      <c r="J77" s="27"/>
      <c r="K77" s="27"/>
      <c r="L77" s="27"/>
      <c r="M77" s="36">
        <f t="shared" si="6"/>
        <v>0</v>
      </c>
      <c r="N77" s="18"/>
      <c r="O77" s="18"/>
      <c r="P77" s="18"/>
      <c r="Q77" s="18"/>
      <c r="R77" s="18"/>
      <c r="S77" s="18"/>
      <c r="T77" s="18"/>
      <c r="U77" s="18"/>
      <c r="V77" s="44"/>
      <c r="W77" s="44"/>
      <c r="X77" s="48" t="str">
        <f t="shared" si="7"/>
        <v>是</v>
      </c>
      <c r="Y77" s="48" t="str">
        <f t="shared" si="8"/>
        <v/>
      </c>
      <c r="Z77" s="55" t="str">
        <f t="shared" si="9"/>
        <v>正确</v>
      </c>
    </row>
    <row r="78" ht="24" spans="1:26">
      <c r="A78" s="28"/>
      <c r="B78" s="29"/>
      <c r="C78" s="30"/>
      <c r="D78" s="26"/>
      <c r="E78" s="26"/>
      <c r="F78" s="26"/>
      <c r="G78" s="26"/>
      <c r="H78" s="27">
        <f t="shared" si="5"/>
        <v>0</v>
      </c>
      <c r="I78" s="27"/>
      <c r="J78" s="27"/>
      <c r="K78" s="27"/>
      <c r="L78" s="27"/>
      <c r="M78" s="36">
        <f t="shared" si="6"/>
        <v>0</v>
      </c>
      <c r="N78" s="18"/>
      <c r="O78" s="18"/>
      <c r="P78" s="18"/>
      <c r="Q78" s="18"/>
      <c r="R78" s="18"/>
      <c r="S78" s="18"/>
      <c r="T78" s="18"/>
      <c r="U78" s="18"/>
      <c r="V78" s="44"/>
      <c r="W78" s="44"/>
      <c r="X78" s="48" t="str">
        <f t="shared" si="7"/>
        <v>是</v>
      </c>
      <c r="Y78" s="48" t="str">
        <f t="shared" si="8"/>
        <v/>
      </c>
      <c r="Z78" s="55" t="str">
        <f t="shared" si="9"/>
        <v>正确</v>
      </c>
    </row>
    <row r="79" ht="24" spans="1:26">
      <c r="A79" s="28"/>
      <c r="B79" s="29"/>
      <c r="C79" s="30"/>
      <c r="D79" s="26"/>
      <c r="E79" s="26"/>
      <c r="F79" s="26"/>
      <c r="G79" s="26"/>
      <c r="H79" s="27">
        <f t="shared" si="5"/>
        <v>0</v>
      </c>
      <c r="I79" s="27"/>
      <c r="J79" s="27"/>
      <c r="K79" s="27"/>
      <c r="L79" s="27"/>
      <c r="M79" s="36">
        <f t="shared" si="6"/>
        <v>0</v>
      </c>
      <c r="N79" s="18"/>
      <c r="O79" s="18"/>
      <c r="P79" s="18"/>
      <c r="Q79" s="18"/>
      <c r="R79" s="18"/>
      <c r="S79" s="18"/>
      <c r="T79" s="18"/>
      <c r="U79" s="18"/>
      <c r="V79" s="44"/>
      <c r="W79" s="44"/>
      <c r="X79" s="48" t="str">
        <f t="shared" si="7"/>
        <v>是</v>
      </c>
      <c r="Y79" s="48" t="str">
        <f t="shared" si="8"/>
        <v/>
      </c>
      <c r="Z79" s="55" t="str">
        <f t="shared" si="9"/>
        <v>正确</v>
      </c>
    </row>
    <row r="80" ht="24" spans="1:26">
      <c r="A80" s="28"/>
      <c r="B80" s="29"/>
      <c r="C80" s="30"/>
      <c r="D80" s="26"/>
      <c r="E80" s="26"/>
      <c r="F80" s="26"/>
      <c r="G80" s="26"/>
      <c r="H80" s="27">
        <f t="shared" si="5"/>
        <v>0</v>
      </c>
      <c r="I80" s="27"/>
      <c r="J80" s="27"/>
      <c r="K80" s="27"/>
      <c r="L80" s="27"/>
      <c r="M80" s="36">
        <f t="shared" si="6"/>
        <v>0</v>
      </c>
      <c r="N80" s="18"/>
      <c r="O80" s="18"/>
      <c r="P80" s="18"/>
      <c r="Q80" s="18"/>
      <c r="R80" s="18"/>
      <c r="S80" s="18"/>
      <c r="T80" s="18"/>
      <c r="U80" s="18"/>
      <c r="V80" s="44"/>
      <c r="W80" s="44"/>
      <c r="X80" s="48" t="str">
        <f t="shared" si="7"/>
        <v>是</v>
      </c>
      <c r="Y80" s="48" t="str">
        <f t="shared" si="8"/>
        <v/>
      </c>
      <c r="Z80" s="55" t="str">
        <f t="shared" si="9"/>
        <v>正确</v>
      </c>
    </row>
    <row r="81" ht="24" spans="1:26">
      <c r="A81" s="28"/>
      <c r="B81" s="29"/>
      <c r="C81" s="30"/>
      <c r="D81" s="26"/>
      <c r="E81" s="26"/>
      <c r="F81" s="26"/>
      <c r="G81" s="26"/>
      <c r="H81" s="27">
        <f t="shared" si="5"/>
        <v>0</v>
      </c>
      <c r="I81" s="27"/>
      <c r="J81" s="27"/>
      <c r="K81" s="27"/>
      <c r="L81" s="27"/>
      <c r="M81" s="36">
        <f t="shared" si="6"/>
        <v>0</v>
      </c>
      <c r="N81" s="18"/>
      <c r="O81" s="18"/>
      <c r="P81" s="18"/>
      <c r="Q81" s="18"/>
      <c r="R81" s="18"/>
      <c r="S81" s="18"/>
      <c r="T81" s="18"/>
      <c r="U81" s="18"/>
      <c r="V81" s="44"/>
      <c r="W81" s="44"/>
      <c r="X81" s="48" t="str">
        <f t="shared" si="7"/>
        <v>是</v>
      </c>
      <c r="Y81" s="48" t="str">
        <f t="shared" si="8"/>
        <v/>
      </c>
      <c r="Z81" s="55" t="str">
        <f t="shared" si="9"/>
        <v>正确</v>
      </c>
    </row>
    <row r="82" ht="24" spans="1:26">
      <c r="A82" s="28"/>
      <c r="B82" s="29"/>
      <c r="C82" s="30"/>
      <c r="D82" s="26"/>
      <c r="E82" s="26"/>
      <c r="F82" s="26"/>
      <c r="G82" s="26"/>
      <c r="H82" s="27">
        <f t="shared" si="5"/>
        <v>0</v>
      </c>
      <c r="I82" s="27"/>
      <c r="J82" s="27"/>
      <c r="K82" s="27"/>
      <c r="L82" s="27"/>
      <c r="M82" s="36">
        <f t="shared" si="6"/>
        <v>0</v>
      </c>
      <c r="N82" s="18"/>
      <c r="O82" s="18"/>
      <c r="P82" s="18"/>
      <c r="Q82" s="18"/>
      <c r="R82" s="18"/>
      <c r="S82" s="18"/>
      <c r="T82" s="18"/>
      <c r="U82" s="18"/>
      <c r="V82" s="44"/>
      <c r="W82" s="44"/>
      <c r="X82" s="48" t="str">
        <f t="shared" si="7"/>
        <v>是</v>
      </c>
      <c r="Y82" s="48" t="str">
        <f t="shared" si="8"/>
        <v/>
      </c>
      <c r="Z82" s="55" t="str">
        <f t="shared" si="9"/>
        <v>正确</v>
      </c>
    </row>
    <row r="83" ht="24" spans="1:26">
      <c r="A83" s="28"/>
      <c r="B83" s="29"/>
      <c r="C83" s="30"/>
      <c r="D83" s="26"/>
      <c r="E83" s="26"/>
      <c r="F83" s="26"/>
      <c r="G83" s="26"/>
      <c r="H83" s="27">
        <f t="shared" si="5"/>
        <v>0</v>
      </c>
      <c r="I83" s="27"/>
      <c r="J83" s="27"/>
      <c r="K83" s="27"/>
      <c r="L83" s="27"/>
      <c r="M83" s="36">
        <f t="shared" si="6"/>
        <v>0</v>
      </c>
      <c r="N83" s="18"/>
      <c r="O83" s="18"/>
      <c r="P83" s="18"/>
      <c r="Q83" s="18"/>
      <c r="R83" s="18"/>
      <c r="S83" s="18"/>
      <c r="T83" s="18"/>
      <c r="U83" s="18"/>
      <c r="V83" s="44"/>
      <c r="W83" s="44"/>
      <c r="X83" s="48" t="str">
        <f t="shared" si="7"/>
        <v>是</v>
      </c>
      <c r="Y83" s="48" t="str">
        <f t="shared" si="8"/>
        <v/>
      </c>
      <c r="Z83" s="55" t="str">
        <f t="shared" si="9"/>
        <v>正确</v>
      </c>
    </row>
    <row r="84" ht="24" spans="1:26">
      <c r="A84" s="28"/>
      <c r="B84" s="29"/>
      <c r="C84" s="30"/>
      <c r="D84" s="26"/>
      <c r="E84" s="26"/>
      <c r="F84" s="26"/>
      <c r="G84" s="26"/>
      <c r="H84" s="27">
        <f t="shared" si="5"/>
        <v>0</v>
      </c>
      <c r="I84" s="27"/>
      <c r="J84" s="27"/>
      <c r="K84" s="27"/>
      <c r="L84" s="27"/>
      <c r="M84" s="36">
        <f t="shared" si="6"/>
        <v>0</v>
      </c>
      <c r="N84" s="18"/>
      <c r="O84" s="18"/>
      <c r="P84" s="18"/>
      <c r="Q84" s="18"/>
      <c r="R84" s="18"/>
      <c r="S84" s="18"/>
      <c r="T84" s="18"/>
      <c r="U84" s="18"/>
      <c r="V84" s="44"/>
      <c r="W84" s="44"/>
      <c r="X84" s="48" t="str">
        <f t="shared" si="7"/>
        <v>是</v>
      </c>
      <c r="Y84" s="48" t="str">
        <f t="shared" si="8"/>
        <v/>
      </c>
      <c r="Z84" s="55" t="str">
        <f t="shared" si="9"/>
        <v>正确</v>
      </c>
    </row>
    <row r="85" ht="24" spans="1:26">
      <c r="A85" s="28"/>
      <c r="B85" s="29"/>
      <c r="C85" s="30"/>
      <c r="D85" s="26"/>
      <c r="E85" s="26"/>
      <c r="F85" s="26"/>
      <c r="G85" s="26"/>
      <c r="H85" s="27">
        <f t="shared" si="5"/>
        <v>0</v>
      </c>
      <c r="I85" s="27"/>
      <c r="J85" s="27"/>
      <c r="K85" s="27"/>
      <c r="L85" s="27"/>
      <c r="M85" s="36">
        <f t="shared" si="6"/>
        <v>0</v>
      </c>
      <c r="N85" s="18"/>
      <c r="O85" s="18"/>
      <c r="P85" s="18"/>
      <c r="Q85" s="18"/>
      <c r="R85" s="18"/>
      <c r="S85" s="18"/>
      <c r="T85" s="18"/>
      <c r="U85" s="18"/>
      <c r="V85" s="44"/>
      <c r="W85" s="44"/>
      <c r="X85" s="48" t="str">
        <f t="shared" si="7"/>
        <v>是</v>
      </c>
      <c r="Y85" s="48" t="str">
        <f t="shared" si="8"/>
        <v/>
      </c>
      <c r="Z85" s="55" t="str">
        <f t="shared" si="9"/>
        <v>正确</v>
      </c>
    </row>
    <row r="86" ht="24" spans="1:26">
      <c r="A86" s="28"/>
      <c r="B86" s="29"/>
      <c r="C86" s="30"/>
      <c r="D86" s="26"/>
      <c r="E86" s="26"/>
      <c r="F86" s="26"/>
      <c r="G86" s="26"/>
      <c r="H86" s="27">
        <f t="shared" si="5"/>
        <v>0</v>
      </c>
      <c r="I86" s="27"/>
      <c r="J86" s="27"/>
      <c r="K86" s="27"/>
      <c r="L86" s="27"/>
      <c r="M86" s="36">
        <f t="shared" si="6"/>
        <v>0</v>
      </c>
      <c r="N86" s="18"/>
      <c r="O86" s="18"/>
      <c r="P86" s="18"/>
      <c r="Q86" s="18"/>
      <c r="R86" s="18"/>
      <c r="S86" s="18"/>
      <c r="T86" s="18"/>
      <c r="U86" s="18"/>
      <c r="V86" s="44"/>
      <c r="W86" s="44"/>
      <c r="X86" s="48" t="str">
        <f t="shared" si="7"/>
        <v>是</v>
      </c>
      <c r="Y86" s="48" t="str">
        <f t="shared" si="8"/>
        <v/>
      </c>
      <c r="Z86" s="55" t="str">
        <f t="shared" si="9"/>
        <v>正确</v>
      </c>
    </row>
    <row r="87" ht="24" spans="1:26">
      <c r="A87" s="28"/>
      <c r="B87" s="29"/>
      <c r="C87" s="30"/>
      <c r="D87" s="26"/>
      <c r="E87" s="26"/>
      <c r="F87" s="26"/>
      <c r="G87" s="26"/>
      <c r="H87" s="27">
        <f t="shared" si="5"/>
        <v>0</v>
      </c>
      <c r="I87" s="27"/>
      <c r="J87" s="27"/>
      <c r="K87" s="27"/>
      <c r="L87" s="27"/>
      <c r="M87" s="36">
        <f t="shared" si="6"/>
        <v>0</v>
      </c>
      <c r="N87" s="18"/>
      <c r="O87" s="18"/>
      <c r="P87" s="18"/>
      <c r="Q87" s="18"/>
      <c r="R87" s="18"/>
      <c r="S87" s="18"/>
      <c r="T87" s="18"/>
      <c r="U87" s="18"/>
      <c r="V87" s="44"/>
      <c r="W87" s="44"/>
      <c r="X87" s="48" t="str">
        <f t="shared" si="7"/>
        <v>是</v>
      </c>
      <c r="Y87" s="48" t="str">
        <f t="shared" si="8"/>
        <v/>
      </c>
      <c r="Z87" s="55" t="str">
        <f t="shared" si="9"/>
        <v>正确</v>
      </c>
    </row>
    <row r="88" ht="24" spans="1:26">
      <c r="A88" s="28"/>
      <c r="B88" s="29"/>
      <c r="C88" s="30"/>
      <c r="D88" s="26"/>
      <c r="E88" s="26"/>
      <c r="F88" s="26"/>
      <c r="G88" s="26"/>
      <c r="H88" s="27">
        <f t="shared" si="5"/>
        <v>0</v>
      </c>
      <c r="I88" s="27"/>
      <c r="J88" s="27"/>
      <c r="K88" s="27"/>
      <c r="L88" s="27"/>
      <c r="M88" s="36">
        <f t="shared" si="6"/>
        <v>0</v>
      </c>
      <c r="N88" s="18"/>
      <c r="O88" s="18"/>
      <c r="P88" s="18"/>
      <c r="Q88" s="18"/>
      <c r="R88" s="18"/>
      <c r="S88" s="18"/>
      <c r="T88" s="18"/>
      <c r="U88" s="18"/>
      <c r="V88" s="44"/>
      <c r="W88" s="44"/>
      <c r="X88" s="48" t="str">
        <f t="shared" si="7"/>
        <v>是</v>
      </c>
      <c r="Y88" s="48" t="str">
        <f t="shared" si="8"/>
        <v/>
      </c>
      <c r="Z88" s="55" t="str">
        <f t="shared" si="9"/>
        <v>正确</v>
      </c>
    </row>
    <row r="89" ht="24" spans="1:26">
      <c r="A89" s="28"/>
      <c r="B89" s="29"/>
      <c r="C89" s="30"/>
      <c r="D89" s="26"/>
      <c r="E89" s="26"/>
      <c r="F89" s="26"/>
      <c r="G89" s="26"/>
      <c r="H89" s="27">
        <f t="shared" si="5"/>
        <v>0</v>
      </c>
      <c r="I89" s="27"/>
      <c r="J89" s="27"/>
      <c r="K89" s="27"/>
      <c r="L89" s="27"/>
      <c r="M89" s="36">
        <f t="shared" si="6"/>
        <v>0</v>
      </c>
      <c r="N89" s="18"/>
      <c r="O89" s="18"/>
      <c r="P89" s="18"/>
      <c r="Q89" s="18"/>
      <c r="R89" s="18"/>
      <c r="S89" s="18"/>
      <c r="T89" s="18"/>
      <c r="U89" s="18"/>
      <c r="V89" s="44"/>
      <c r="W89" s="44"/>
      <c r="X89" s="48" t="str">
        <f t="shared" si="7"/>
        <v>是</v>
      </c>
      <c r="Y89" s="48" t="str">
        <f t="shared" si="8"/>
        <v/>
      </c>
      <c r="Z89" s="55" t="str">
        <f t="shared" si="9"/>
        <v>正确</v>
      </c>
    </row>
    <row r="90" ht="24" spans="1:26">
      <c r="A90" s="28"/>
      <c r="B90" s="29"/>
      <c r="C90" s="30"/>
      <c r="D90" s="26"/>
      <c r="E90" s="26"/>
      <c r="F90" s="26"/>
      <c r="G90" s="26"/>
      <c r="H90" s="27">
        <f t="shared" si="5"/>
        <v>0</v>
      </c>
      <c r="I90" s="27"/>
      <c r="J90" s="27"/>
      <c r="K90" s="27"/>
      <c r="L90" s="27"/>
      <c r="M90" s="36">
        <f t="shared" si="6"/>
        <v>0</v>
      </c>
      <c r="N90" s="18"/>
      <c r="O90" s="18"/>
      <c r="P90" s="18"/>
      <c r="Q90" s="18"/>
      <c r="R90" s="18"/>
      <c r="S90" s="18"/>
      <c r="T90" s="18"/>
      <c r="U90" s="18"/>
      <c r="V90" s="44"/>
      <c r="W90" s="44"/>
      <c r="X90" s="48" t="str">
        <f t="shared" si="7"/>
        <v>是</v>
      </c>
      <c r="Y90" s="48" t="str">
        <f t="shared" si="8"/>
        <v/>
      </c>
      <c r="Z90" s="55" t="str">
        <f t="shared" si="9"/>
        <v>正确</v>
      </c>
    </row>
    <row r="91" ht="24" spans="1:26">
      <c r="A91" s="28"/>
      <c r="B91" s="29"/>
      <c r="C91" s="30"/>
      <c r="D91" s="26"/>
      <c r="E91" s="26"/>
      <c r="F91" s="26"/>
      <c r="G91" s="26"/>
      <c r="H91" s="27">
        <f t="shared" si="5"/>
        <v>0</v>
      </c>
      <c r="I91" s="27"/>
      <c r="J91" s="27"/>
      <c r="K91" s="27"/>
      <c r="L91" s="27"/>
      <c r="M91" s="36">
        <f t="shared" si="6"/>
        <v>0</v>
      </c>
      <c r="N91" s="18"/>
      <c r="O91" s="18"/>
      <c r="P91" s="18"/>
      <c r="Q91" s="18"/>
      <c r="R91" s="18"/>
      <c r="S91" s="18"/>
      <c r="T91" s="18"/>
      <c r="U91" s="18"/>
      <c r="V91" s="44"/>
      <c r="W91" s="44"/>
      <c r="X91" s="48" t="str">
        <f t="shared" si="7"/>
        <v>是</v>
      </c>
      <c r="Y91" s="48" t="str">
        <f t="shared" si="8"/>
        <v/>
      </c>
      <c r="Z91" s="55" t="str">
        <f t="shared" si="9"/>
        <v>正确</v>
      </c>
    </row>
    <row r="92" ht="24" spans="1:26">
      <c r="A92" s="28"/>
      <c r="B92" s="29"/>
      <c r="C92" s="30"/>
      <c r="D92" s="26"/>
      <c r="E92" s="26"/>
      <c r="F92" s="26"/>
      <c r="G92" s="26"/>
      <c r="H92" s="27">
        <f t="shared" si="5"/>
        <v>0</v>
      </c>
      <c r="I92" s="27"/>
      <c r="J92" s="27"/>
      <c r="K92" s="27"/>
      <c r="L92" s="27"/>
      <c r="M92" s="36">
        <f t="shared" si="6"/>
        <v>0</v>
      </c>
      <c r="N92" s="18"/>
      <c r="O92" s="18"/>
      <c r="P92" s="18"/>
      <c r="Q92" s="18"/>
      <c r="R92" s="18"/>
      <c r="S92" s="18"/>
      <c r="T92" s="18"/>
      <c r="U92" s="18"/>
      <c r="V92" s="44"/>
      <c r="W92" s="44"/>
      <c r="X92" s="48" t="str">
        <f t="shared" si="7"/>
        <v>是</v>
      </c>
      <c r="Y92" s="48" t="str">
        <f t="shared" si="8"/>
        <v/>
      </c>
      <c r="Z92" s="55" t="str">
        <f t="shared" si="9"/>
        <v>正确</v>
      </c>
    </row>
    <row r="93" ht="24" spans="1:26">
      <c r="A93" s="28"/>
      <c r="B93" s="29"/>
      <c r="C93" s="30"/>
      <c r="D93" s="26"/>
      <c r="E93" s="26"/>
      <c r="F93" s="26"/>
      <c r="G93" s="26"/>
      <c r="H93" s="27">
        <f t="shared" si="5"/>
        <v>0</v>
      </c>
      <c r="I93" s="27"/>
      <c r="J93" s="27"/>
      <c r="K93" s="27"/>
      <c r="L93" s="27"/>
      <c r="M93" s="36">
        <f t="shared" si="6"/>
        <v>0</v>
      </c>
      <c r="N93" s="18"/>
      <c r="O93" s="18"/>
      <c r="P93" s="18"/>
      <c r="Q93" s="18"/>
      <c r="R93" s="18"/>
      <c r="S93" s="18"/>
      <c r="T93" s="18"/>
      <c r="U93" s="18"/>
      <c r="V93" s="44"/>
      <c r="W93" s="44"/>
      <c r="X93" s="48" t="str">
        <f t="shared" si="7"/>
        <v>是</v>
      </c>
      <c r="Y93" s="48" t="str">
        <f t="shared" si="8"/>
        <v/>
      </c>
      <c r="Z93" s="55" t="str">
        <f t="shared" si="9"/>
        <v>正确</v>
      </c>
    </row>
    <row r="94" ht="24" spans="1:26">
      <c r="A94" s="28"/>
      <c r="B94" s="29"/>
      <c r="C94" s="30"/>
      <c r="D94" s="26"/>
      <c r="E94" s="26"/>
      <c r="F94" s="26"/>
      <c r="G94" s="26"/>
      <c r="H94" s="27">
        <f t="shared" si="5"/>
        <v>0</v>
      </c>
      <c r="I94" s="27"/>
      <c r="J94" s="27"/>
      <c r="K94" s="27"/>
      <c r="L94" s="27"/>
      <c r="M94" s="36">
        <f t="shared" si="6"/>
        <v>0</v>
      </c>
      <c r="N94" s="18"/>
      <c r="O94" s="18"/>
      <c r="P94" s="18"/>
      <c r="Q94" s="18"/>
      <c r="R94" s="18"/>
      <c r="S94" s="18"/>
      <c r="T94" s="18"/>
      <c r="U94" s="18"/>
      <c r="V94" s="44"/>
      <c r="W94" s="44"/>
      <c r="X94" s="48" t="str">
        <f t="shared" si="7"/>
        <v>是</v>
      </c>
      <c r="Y94" s="48" t="str">
        <f t="shared" si="8"/>
        <v/>
      </c>
      <c r="Z94" s="55" t="str">
        <f t="shared" si="9"/>
        <v>正确</v>
      </c>
    </row>
    <row r="95" ht="24" spans="1:26">
      <c r="A95" s="28"/>
      <c r="B95" s="29"/>
      <c r="C95" s="30"/>
      <c r="D95" s="26"/>
      <c r="E95" s="26"/>
      <c r="F95" s="26"/>
      <c r="G95" s="26"/>
      <c r="H95" s="27">
        <f t="shared" si="5"/>
        <v>0</v>
      </c>
      <c r="I95" s="27"/>
      <c r="J95" s="27"/>
      <c r="K95" s="27"/>
      <c r="L95" s="27"/>
      <c r="M95" s="36">
        <f t="shared" si="6"/>
        <v>0</v>
      </c>
      <c r="N95" s="18"/>
      <c r="O95" s="18"/>
      <c r="P95" s="18"/>
      <c r="Q95" s="18"/>
      <c r="R95" s="18"/>
      <c r="S95" s="18"/>
      <c r="T95" s="18"/>
      <c r="U95" s="18"/>
      <c r="V95" s="44"/>
      <c r="W95" s="44"/>
      <c r="X95" s="48" t="str">
        <f t="shared" si="7"/>
        <v>是</v>
      </c>
      <c r="Y95" s="48" t="str">
        <f t="shared" si="8"/>
        <v/>
      </c>
      <c r="Z95" s="55" t="str">
        <f t="shared" si="9"/>
        <v>正确</v>
      </c>
    </row>
    <row r="96" ht="24" spans="1:26">
      <c r="A96" s="28"/>
      <c r="B96" s="29"/>
      <c r="C96" s="30"/>
      <c r="D96" s="26"/>
      <c r="E96" s="26"/>
      <c r="F96" s="26"/>
      <c r="G96" s="26"/>
      <c r="H96" s="27">
        <f t="shared" si="5"/>
        <v>0</v>
      </c>
      <c r="I96" s="27"/>
      <c r="J96" s="27"/>
      <c r="K96" s="27"/>
      <c r="L96" s="27"/>
      <c r="M96" s="36">
        <f t="shared" si="6"/>
        <v>0</v>
      </c>
      <c r="N96" s="18"/>
      <c r="O96" s="18"/>
      <c r="P96" s="18"/>
      <c r="Q96" s="18"/>
      <c r="R96" s="18"/>
      <c r="S96" s="18"/>
      <c r="T96" s="18"/>
      <c r="U96" s="18"/>
      <c r="V96" s="44"/>
      <c r="W96" s="44"/>
      <c r="X96" s="48" t="str">
        <f t="shared" si="7"/>
        <v>是</v>
      </c>
      <c r="Y96" s="48" t="str">
        <f t="shared" si="8"/>
        <v/>
      </c>
      <c r="Z96" s="55" t="str">
        <f t="shared" si="9"/>
        <v>正确</v>
      </c>
    </row>
    <row r="97" ht="24" spans="1:26">
      <c r="A97" s="28"/>
      <c r="B97" s="29"/>
      <c r="C97" s="30"/>
      <c r="D97" s="26"/>
      <c r="E97" s="26"/>
      <c r="F97" s="26"/>
      <c r="G97" s="26"/>
      <c r="H97" s="27">
        <f t="shared" si="5"/>
        <v>0</v>
      </c>
      <c r="I97" s="27"/>
      <c r="J97" s="27"/>
      <c r="K97" s="27"/>
      <c r="L97" s="27"/>
      <c r="M97" s="36">
        <f t="shared" si="6"/>
        <v>0</v>
      </c>
      <c r="N97" s="18"/>
      <c r="O97" s="18"/>
      <c r="P97" s="18"/>
      <c r="Q97" s="18"/>
      <c r="R97" s="18"/>
      <c r="S97" s="18"/>
      <c r="T97" s="18"/>
      <c r="U97" s="18"/>
      <c r="V97" s="44"/>
      <c r="W97" s="44"/>
      <c r="X97" s="48" t="str">
        <f t="shared" si="7"/>
        <v>是</v>
      </c>
      <c r="Y97" s="48" t="str">
        <f t="shared" si="8"/>
        <v/>
      </c>
      <c r="Z97" s="55" t="str">
        <f t="shared" si="9"/>
        <v>正确</v>
      </c>
    </row>
    <row r="98" ht="24" spans="1:26">
      <c r="A98" s="28"/>
      <c r="B98" s="29"/>
      <c r="C98" s="30"/>
      <c r="D98" s="26"/>
      <c r="E98" s="26"/>
      <c r="F98" s="26"/>
      <c r="G98" s="26"/>
      <c r="H98" s="27">
        <f t="shared" si="5"/>
        <v>0</v>
      </c>
      <c r="I98" s="27"/>
      <c r="J98" s="27"/>
      <c r="K98" s="27"/>
      <c r="L98" s="27"/>
      <c r="M98" s="36">
        <f t="shared" si="6"/>
        <v>0</v>
      </c>
      <c r="N98" s="18"/>
      <c r="O98" s="18"/>
      <c r="P98" s="18"/>
      <c r="Q98" s="18"/>
      <c r="R98" s="18"/>
      <c r="S98" s="18"/>
      <c r="T98" s="18"/>
      <c r="U98" s="18"/>
      <c r="V98" s="44"/>
      <c r="W98" s="44"/>
      <c r="X98" s="48" t="str">
        <f t="shared" si="7"/>
        <v>是</v>
      </c>
      <c r="Y98" s="48" t="str">
        <f t="shared" si="8"/>
        <v/>
      </c>
      <c r="Z98" s="55" t="str">
        <f t="shared" si="9"/>
        <v>正确</v>
      </c>
    </row>
    <row r="99" ht="24" spans="1:26">
      <c r="A99" s="28"/>
      <c r="B99" s="29"/>
      <c r="C99" s="30"/>
      <c r="D99" s="26"/>
      <c r="E99" s="26"/>
      <c r="F99" s="26"/>
      <c r="G99" s="26"/>
      <c r="H99" s="27">
        <f t="shared" si="5"/>
        <v>0</v>
      </c>
      <c r="I99" s="27"/>
      <c r="J99" s="27"/>
      <c r="K99" s="27"/>
      <c r="L99" s="27"/>
      <c r="M99" s="36">
        <f t="shared" si="6"/>
        <v>0</v>
      </c>
      <c r="N99" s="18"/>
      <c r="O99" s="18"/>
      <c r="P99" s="18"/>
      <c r="Q99" s="18"/>
      <c r="R99" s="18"/>
      <c r="S99" s="18"/>
      <c r="T99" s="18"/>
      <c r="U99" s="18"/>
      <c r="V99" s="44"/>
      <c r="W99" s="44"/>
      <c r="X99" s="48" t="str">
        <f t="shared" si="7"/>
        <v>是</v>
      </c>
      <c r="Y99" s="48" t="str">
        <f t="shared" si="8"/>
        <v/>
      </c>
      <c r="Z99" s="55" t="str">
        <f t="shared" si="9"/>
        <v>正确</v>
      </c>
    </row>
    <row r="100" ht="24" spans="1:26">
      <c r="A100" s="28"/>
      <c r="B100" s="29"/>
      <c r="C100" s="30"/>
      <c r="D100" s="26"/>
      <c r="E100" s="26"/>
      <c r="F100" s="26"/>
      <c r="G100" s="26"/>
      <c r="H100" s="27">
        <f t="shared" si="5"/>
        <v>0</v>
      </c>
      <c r="I100" s="27"/>
      <c r="J100" s="27"/>
      <c r="K100" s="27"/>
      <c r="L100" s="27"/>
      <c r="M100" s="36">
        <f t="shared" si="6"/>
        <v>0</v>
      </c>
      <c r="N100" s="18"/>
      <c r="O100" s="18"/>
      <c r="P100" s="18"/>
      <c r="Q100" s="18"/>
      <c r="R100" s="18"/>
      <c r="S100" s="18"/>
      <c r="T100" s="18"/>
      <c r="U100" s="18"/>
      <c r="V100" s="44"/>
      <c r="W100" s="44"/>
      <c r="X100" s="48" t="str">
        <f t="shared" si="7"/>
        <v>是</v>
      </c>
      <c r="Y100" s="48" t="str">
        <f t="shared" si="8"/>
        <v/>
      </c>
      <c r="Z100" s="55" t="str">
        <f t="shared" si="9"/>
        <v>正确</v>
      </c>
    </row>
    <row r="101" ht="24" spans="1:26">
      <c r="A101" s="28"/>
      <c r="B101" s="29"/>
      <c r="C101" s="30"/>
      <c r="D101" s="26"/>
      <c r="E101" s="26"/>
      <c r="F101" s="26"/>
      <c r="G101" s="26"/>
      <c r="H101" s="27">
        <f t="shared" si="5"/>
        <v>0</v>
      </c>
      <c r="I101" s="27"/>
      <c r="J101" s="27"/>
      <c r="K101" s="27"/>
      <c r="L101" s="27"/>
      <c r="M101" s="36">
        <f t="shared" si="6"/>
        <v>0</v>
      </c>
      <c r="N101" s="18"/>
      <c r="O101" s="18"/>
      <c r="P101" s="18"/>
      <c r="Q101" s="18"/>
      <c r="R101" s="18"/>
      <c r="S101" s="18"/>
      <c r="T101" s="18"/>
      <c r="U101" s="18"/>
      <c r="V101" s="44"/>
      <c r="W101" s="44"/>
      <c r="X101" s="48" t="str">
        <f t="shared" si="7"/>
        <v>是</v>
      </c>
      <c r="Y101" s="48" t="str">
        <f t="shared" si="8"/>
        <v/>
      </c>
      <c r="Z101" s="55" t="str">
        <f t="shared" si="9"/>
        <v>正确</v>
      </c>
    </row>
    <row r="102" ht="24" spans="1:26">
      <c r="A102" s="28"/>
      <c r="B102" s="29"/>
      <c r="C102" s="30"/>
      <c r="D102" s="26"/>
      <c r="E102" s="26"/>
      <c r="F102" s="26"/>
      <c r="G102" s="26"/>
      <c r="H102" s="27">
        <f t="shared" si="5"/>
        <v>0</v>
      </c>
      <c r="I102" s="27"/>
      <c r="J102" s="27"/>
      <c r="K102" s="27"/>
      <c r="L102" s="27"/>
      <c r="M102" s="36">
        <f t="shared" si="6"/>
        <v>0</v>
      </c>
      <c r="N102" s="18"/>
      <c r="O102" s="18"/>
      <c r="P102" s="18"/>
      <c r="Q102" s="18"/>
      <c r="R102" s="18"/>
      <c r="S102" s="18"/>
      <c r="T102" s="18"/>
      <c r="U102" s="18"/>
      <c r="V102" s="44"/>
      <c r="W102" s="44"/>
      <c r="X102" s="48" t="str">
        <f t="shared" si="7"/>
        <v>是</v>
      </c>
      <c r="Y102" s="48" t="str">
        <f t="shared" si="8"/>
        <v/>
      </c>
      <c r="Z102" s="55" t="str">
        <f t="shared" si="9"/>
        <v>正确</v>
      </c>
    </row>
    <row r="103" ht="24" spans="1:26">
      <c r="A103" s="28"/>
      <c r="B103" s="29"/>
      <c r="C103" s="30"/>
      <c r="D103" s="26"/>
      <c r="E103" s="26"/>
      <c r="F103" s="26"/>
      <c r="G103" s="26"/>
      <c r="H103" s="27">
        <f t="shared" si="5"/>
        <v>0</v>
      </c>
      <c r="I103" s="27"/>
      <c r="J103" s="27"/>
      <c r="K103" s="27"/>
      <c r="L103" s="27"/>
      <c r="M103" s="36">
        <f t="shared" si="6"/>
        <v>0</v>
      </c>
      <c r="N103" s="18"/>
      <c r="O103" s="18"/>
      <c r="P103" s="18"/>
      <c r="Q103" s="18"/>
      <c r="R103" s="18"/>
      <c r="S103" s="18"/>
      <c r="T103" s="18"/>
      <c r="U103" s="18"/>
      <c r="V103" s="44"/>
      <c r="W103" s="44"/>
      <c r="X103" s="48" t="str">
        <f t="shared" si="7"/>
        <v>是</v>
      </c>
      <c r="Y103" s="48" t="str">
        <f t="shared" si="8"/>
        <v/>
      </c>
      <c r="Z103" s="55" t="str">
        <f t="shared" si="9"/>
        <v>正确</v>
      </c>
    </row>
    <row r="104" ht="24" spans="1:26">
      <c r="A104" s="28"/>
      <c r="B104" s="29"/>
      <c r="C104" s="30"/>
      <c r="D104" s="26"/>
      <c r="E104" s="26"/>
      <c r="F104" s="26"/>
      <c r="G104" s="26"/>
      <c r="H104" s="27">
        <f t="shared" si="5"/>
        <v>0</v>
      </c>
      <c r="I104" s="27"/>
      <c r="J104" s="27"/>
      <c r="K104" s="27"/>
      <c r="L104" s="27"/>
      <c r="M104" s="36">
        <f t="shared" si="6"/>
        <v>0</v>
      </c>
      <c r="N104" s="18"/>
      <c r="O104" s="18"/>
      <c r="P104" s="18"/>
      <c r="Q104" s="18"/>
      <c r="R104" s="18"/>
      <c r="S104" s="18"/>
      <c r="T104" s="18"/>
      <c r="U104" s="18"/>
      <c r="V104" s="44"/>
      <c r="W104" s="44"/>
      <c r="X104" s="48" t="str">
        <f t="shared" si="7"/>
        <v>是</v>
      </c>
      <c r="Y104" s="48" t="str">
        <f t="shared" si="8"/>
        <v/>
      </c>
      <c r="Z104" s="55" t="str">
        <f t="shared" si="9"/>
        <v>正确</v>
      </c>
    </row>
    <row r="105" ht="24" spans="1:26">
      <c r="A105" s="28"/>
      <c r="B105" s="29"/>
      <c r="C105" s="30"/>
      <c r="D105" s="26"/>
      <c r="E105" s="26"/>
      <c r="F105" s="26"/>
      <c r="G105" s="26"/>
      <c r="H105" s="27">
        <f t="shared" si="5"/>
        <v>0</v>
      </c>
      <c r="I105" s="27"/>
      <c r="J105" s="27"/>
      <c r="K105" s="27"/>
      <c r="L105" s="27"/>
      <c r="M105" s="36">
        <f t="shared" si="6"/>
        <v>0</v>
      </c>
      <c r="N105" s="18"/>
      <c r="O105" s="18"/>
      <c r="P105" s="18"/>
      <c r="Q105" s="18"/>
      <c r="R105" s="18"/>
      <c r="S105" s="18"/>
      <c r="T105" s="18"/>
      <c r="U105" s="18"/>
      <c r="V105" s="44"/>
      <c r="W105" s="44"/>
      <c r="X105" s="48" t="str">
        <f t="shared" si="7"/>
        <v>是</v>
      </c>
      <c r="Y105" s="48" t="str">
        <f t="shared" si="8"/>
        <v/>
      </c>
      <c r="Z105" s="55" t="str">
        <f t="shared" si="9"/>
        <v>正确</v>
      </c>
    </row>
    <row r="106" ht="24" spans="1:26">
      <c r="A106" s="28"/>
      <c r="B106" s="29"/>
      <c r="C106" s="30"/>
      <c r="D106" s="26"/>
      <c r="E106" s="26"/>
      <c r="F106" s="26"/>
      <c r="G106" s="26"/>
      <c r="H106" s="27">
        <f t="shared" si="5"/>
        <v>0</v>
      </c>
      <c r="I106" s="27"/>
      <c r="J106" s="27"/>
      <c r="K106" s="27"/>
      <c r="L106" s="27"/>
      <c r="M106" s="36">
        <f t="shared" si="6"/>
        <v>0</v>
      </c>
      <c r="N106" s="18"/>
      <c r="O106" s="18"/>
      <c r="P106" s="18"/>
      <c r="Q106" s="18"/>
      <c r="R106" s="18"/>
      <c r="S106" s="18"/>
      <c r="T106" s="18"/>
      <c r="U106" s="18"/>
      <c r="V106" s="44"/>
      <c r="W106" s="44"/>
      <c r="X106" s="48" t="str">
        <f t="shared" si="7"/>
        <v>是</v>
      </c>
      <c r="Y106" s="48" t="str">
        <f t="shared" si="8"/>
        <v/>
      </c>
      <c r="Z106" s="55" t="str">
        <f t="shared" si="9"/>
        <v>正确</v>
      </c>
    </row>
    <row r="107" ht="24" spans="1:26">
      <c r="A107" s="28"/>
      <c r="B107" s="29"/>
      <c r="C107" s="30"/>
      <c r="D107" s="26"/>
      <c r="E107" s="26"/>
      <c r="F107" s="26"/>
      <c r="G107" s="26"/>
      <c r="H107" s="27">
        <f t="shared" si="5"/>
        <v>0</v>
      </c>
      <c r="I107" s="27"/>
      <c r="J107" s="27"/>
      <c r="K107" s="27"/>
      <c r="L107" s="27"/>
      <c r="M107" s="36">
        <f t="shared" si="6"/>
        <v>0</v>
      </c>
      <c r="N107" s="18"/>
      <c r="O107" s="18"/>
      <c r="P107" s="18"/>
      <c r="Q107" s="18"/>
      <c r="R107" s="18"/>
      <c r="S107" s="18"/>
      <c r="T107" s="18"/>
      <c r="U107" s="18"/>
      <c r="V107" s="44"/>
      <c r="W107" s="44"/>
      <c r="X107" s="48" t="str">
        <f t="shared" si="7"/>
        <v>是</v>
      </c>
      <c r="Y107" s="48" t="str">
        <f t="shared" si="8"/>
        <v/>
      </c>
      <c r="Z107" s="55" t="str">
        <f t="shared" si="9"/>
        <v>正确</v>
      </c>
    </row>
    <row r="108" ht="24" spans="1:26">
      <c r="A108" s="28"/>
      <c r="B108" s="29"/>
      <c r="C108" s="30"/>
      <c r="D108" s="26"/>
      <c r="E108" s="26"/>
      <c r="F108" s="26"/>
      <c r="G108" s="26"/>
      <c r="H108" s="27">
        <f t="shared" si="5"/>
        <v>0</v>
      </c>
      <c r="I108" s="27"/>
      <c r="J108" s="27"/>
      <c r="K108" s="27"/>
      <c r="L108" s="27"/>
      <c r="M108" s="36">
        <f t="shared" si="6"/>
        <v>0</v>
      </c>
      <c r="N108" s="18"/>
      <c r="O108" s="18"/>
      <c r="P108" s="18"/>
      <c r="Q108" s="18"/>
      <c r="R108" s="18"/>
      <c r="S108" s="18"/>
      <c r="T108" s="18"/>
      <c r="U108" s="18"/>
      <c r="V108" s="44"/>
      <c r="W108" s="44"/>
      <c r="X108" s="48" t="str">
        <f t="shared" si="7"/>
        <v>是</v>
      </c>
      <c r="Y108" s="48" t="str">
        <f t="shared" si="8"/>
        <v/>
      </c>
      <c r="Z108" s="55" t="str">
        <f t="shared" si="9"/>
        <v>正确</v>
      </c>
    </row>
    <row r="109" ht="24" spans="1:26">
      <c r="A109" s="28"/>
      <c r="B109" s="29"/>
      <c r="C109" s="30"/>
      <c r="D109" s="26"/>
      <c r="E109" s="26"/>
      <c r="F109" s="26"/>
      <c r="G109" s="26"/>
      <c r="H109" s="27">
        <f t="shared" si="5"/>
        <v>0</v>
      </c>
      <c r="I109" s="27"/>
      <c r="J109" s="27"/>
      <c r="K109" s="27"/>
      <c r="L109" s="27"/>
      <c r="M109" s="36">
        <f t="shared" si="6"/>
        <v>0</v>
      </c>
      <c r="N109" s="18"/>
      <c r="O109" s="18"/>
      <c r="P109" s="18"/>
      <c r="Q109" s="18"/>
      <c r="R109" s="18"/>
      <c r="S109" s="18"/>
      <c r="T109" s="18"/>
      <c r="U109" s="18"/>
      <c r="V109" s="44"/>
      <c r="W109" s="44"/>
      <c r="X109" s="48" t="str">
        <f t="shared" si="7"/>
        <v>是</v>
      </c>
      <c r="Y109" s="48" t="str">
        <f t="shared" si="8"/>
        <v/>
      </c>
      <c r="Z109" s="55" t="str">
        <f t="shared" si="9"/>
        <v>正确</v>
      </c>
    </row>
    <row r="110" ht="24" spans="1:26">
      <c r="A110" s="28"/>
      <c r="B110" s="29"/>
      <c r="C110" s="30"/>
      <c r="D110" s="26"/>
      <c r="E110" s="26"/>
      <c r="F110" s="26"/>
      <c r="G110" s="26"/>
      <c r="H110" s="27">
        <f t="shared" si="5"/>
        <v>0</v>
      </c>
      <c r="I110" s="27"/>
      <c r="J110" s="27"/>
      <c r="K110" s="27"/>
      <c r="L110" s="27"/>
      <c r="M110" s="36">
        <f t="shared" si="6"/>
        <v>0</v>
      </c>
      <c r="N110" s="18"/>
      <c r="O110" s="18"/>
      <c r="P110" s="18"/>
      <c r="Q110" s="18"/>
      <c r="R110" s="18"/>
      <c r="S110" s="18"/>
      <c r="T110" s="18"/>
      <c r="U110" s="18"/>
      <c r="V110" s="44"/>
      <c r="W110" s="44"/>
      <c r="X110" s="48" t="str">
        <f t="shared" si="7"/>
        <v>是</v>
      </c>
      <c r="Y110" s="48" t="str">
        <f t="shared" si="8"/>
        <v/>
      </c>
      <c r="Z110" s="55" t="str">
        <f t="shared" si="9"/>
        <v>正确</v>
      </c>
    </row>
    <row r="111" ht="24" spans="1:26">
      <c r="A111" s="28"/>
      <c r="B111" s="29"/>
      <c r="C111" s="30"/>
      <c r="D111" s="26"/>
      <c r="E111" s="26"/>
      <c r="F111" s="26"/>
      <c r="G111" s="26"/>
      <c r="H111" s="27">
        <f t="shared" si="5"/>
        <v>0</v>
      </c>
      <c r="I111" s="27"/>
      <c r="J111" s="27"/>
      <c r="K111" s="27"/>
      <c r="L111" s="27"/>
      <c r="M111" s="36">
        <f t="shared" si="6"/>
        <v>0</v>
      </c>
      <c r="N111" s="18"/>
      <c r="O111" s="18"/>
      <c r="P111" s="18"/>
      <c r="Q111" s="18"/>
      <c r="R111" s="18"/>
      <c r="S111" s="18"/>
      <c r="T111" s="18"/>
      <c r="U111" s="18"/>
      <c r="V111" s="44"/>
      <c r="W111" s="44"/>
      <c r="X111" s="48" t="str">
        <f t="shared" si="7"/>
        <v>是</v>
      </c>
      <c r="Y111" s="48" t="str">
        <f t="shared" si="8"/>
        <v/>
      </c>
      <c r="Z111" s="55" t="str">
        <f t="shared" si="9"/>
        <v>正确</v>
      </c>
    </row>
    <row r="112" ht="24" spans="1:26">
      <c r="A112" s="28"/>
      <c r="B112" s="29"/>
      <c r="C112" s="30"/>
      <c r="D112" s="26"/>
      <c r="E112" s="26"/>
      <c r="F112" s="26"/>
      <c r="G112" s="26"/>
      <c r="H112" s="27">
        <f t="shared" si="5"/>
        <v>0</v>
      </c>
      <c r="I112" s="27"/>
      <c r="J112" s="27"/>
      <c r="K112" s="27"/>
      <c r="L112" s="27"/>
      <c r="M112" s="36">
        <f t="shared" si="6"/>
        <v>0</v>
      </c>
      <c r="N112" s="18"/>
      <c r="O112" s="18"/>
      <c r="P112" s="18"/>
      <c r="Q112" s="18"/>
      <c r="R112" s="18"/>
      <c r="S112" s="18"/>
      <c r="T112" s="18"/>
      <c r="U112" s="18"/>
      <c r="V112" s="44"/>
      <c r="W112" s="44"/>
      <c r="X112" s="48" t="str">
        <f t="shared" si="7"/>
        <v>是</v>
      </c>
      <c r="Y112" s="48" t="str">
        <f t="shared" si="8"/>
        <v/>
      </c>
      <c r="Z112" s="55" t="str">
        <f t="shared" si="9"/>
        <v>正确</v>
      </c>
    </row>
    <row r="113" ht="24" spans="1:26">
      <c r="A113" s="28"/>
      <c r="B113" s="29"/>
      <c r="C113" s="30"/>
      <c r="D113" s="26"/>
      <c r="E113" s="26"/>
      <c r="F113" s="26"/>
      <c r="G113" s="26"/>
      <c r="H113" s="27">
        <f t="shared" si="5"/>
        <v>0</v>
      </c>
      <c r="I113" s="27"/>
      <c r="J113" s="27"/>
      <c r="K113" s="27"/>
      <c r="L113" s="27"/>
      <c r="M113" s="36">
        <f t="shared" si="6"/>
        <v>0</v>
      </c>
      <c r="N113" s="18"/>
      <c r="O113" s="18"/>
      <c r="P113" s="18"/>
      <c r="Q113" s="18"/>
      <c r="R113" s="18"/>
      <c r="S113" s="18"/>
      <c r="T113" s="18"/>
      <c r="U113" s="18"/>
      <c r="V113" s="44"/>
      <c r="W113" s="44"/>
      <c r="X113" s="48" t="str">
        <f t="shared" si="7"/>
        <v>是</v>
      </c>
      <c r="Y113" s="48" t="str">
        <f t="shared" si="8"/>
        <v/>
      </c>
      <c r="Z113" s="55" t="str">
        <f t="shared" si="9"/>
        <v>正确</v>
      </c>
    </row>
    <row r="114" ht="24" spans="1:26">
      <c r="A114" s="28"/>
      <c r="B114" s="29"/>
      <c r="C114" s="30"/>
      <c r="D114" s="26"/>
      <c r="E114" s="26"/>
      <c r="F114" s="26"/>
      <c r="G114" s="26"/>
      <c r="H114" s="27">
        <f t="shared" si="5"/>
        <v>0</v>
      </c>
      <c r="I114" s="27"/>
      <c r="J114" s="27"/>
      <c r="K114" s="27"/>
      <c r="L114" s="27"/>
      <c r="M114" s="36">
        <f t="shared" si="6"/>
        <v>0</v>
      </c>
      <c r="N114" s="18"/>
      <c r="O114" s="18"/>
      <c r="P114" s="18"/>
      <c r="Q114" s="18"/>
      <c r="R114" s="18"/>
      <c r="S114" s="18"/>
      <c r="T114" s="18"/>
      <c r="U114" s="18"/>
      <c r="V114" s="44"/>
      <c r="W114" s="44"/>
      <c r="X114" s="48" t="str">
        <f t="shared" si="7"/>
        <v>是</v>
      </c>
      <c r="Y114" s="48" t="str">
        <f t="shared" si="8"/>
        <v/>
      </c>
      <c r="Z114" s="55" t="str">
        <f t="shared" si="9"/>
        <v>正确</v>
      </c>
    </row>
    <row r="115" ht="24" spans="1:26">
      <c r="A115" s="28"/>
      <c r="B115" s="29"/>
      <c r="C115" s="30"/>
      <c r="D115" s="26"/>
      <c r="E115" s="26"/>
      <c r="F115" s="26"/>
      <c r="G115" s="26"/>
      <c r="H115" s="27">
        <f t="shared" si="5"/>
        <v>0</v>
      </c>
      <c r="I115" s="27"/>
      <c r="J115" s="27"/>
      <c r="K115" s="27"/>
      <c r="L115" s="27"/>
      <c r="M115" s="36">
        <f t="shared" si="6"/>
        <v>0</v>
      </c>
      <c r="N115" s="18"/>
      <c r="O115" s="18"/>
      <c r="P115" s="18"/>
      <c r="Q115" s="18"/>
      <c r="R115" s="18"/>
      <c r="S115" s="18"/>
      <c r="T115" s="18"/>
      <c r="U115" s="18"/>
      <c r="V115" s="44"/>
      <c r="W115" s="44"/>
      <c r="X115" s="48" t="str">
        <f t="shared" si="7"/>
        <v>是</v>
      </c>
      <c r="Y115" s="48" t="str">
        <f t="shared" si="8"/>
        <v/>
      </c>
      <c r="Z115" s="55" t="str">
        <f t="shared" si="9"/>
        <v>正确</v>
      </c>
    </row>
    <row r="116" ht="24" spans="1:26">
      <c r="A116" s="28"/>
      <c r="B116" s="29"/>
      <c r="C116" s="30"/>
      <c r="D116" s="26"/>
      <c r="E116" s="26"/>
      <c r="F116" s="26"/>
      <c r="G116" s="26"/>
      <c r="H116" s="27">
        <f t="shared" si="5"/>
        <v>0</v>
      </c>
      <c r="I116" s="27"/>
      <c r="J116" s="27"/>
      <c r="K116" s="27"/>
      <c r="L116" s="27"/>
      <c r="M116" s="36">
        <f t="shared" si="6"/>
        <v>0</v>
      </c>
      <c r="N116" s="18"/>
      <c r="O116" s="18"/>
      <c r="P116" s="18"/>
      <c r="Q116" s="18"/>
      <c r="R116" s="18"/>
      <c r="S116" s="18"/>
      <c r="T116" s="18"/>
      <c r="U116" s="18"/>
      <c r="V116" s="44"/>
      <c r="W116" s="44"/>
      <c r="X116" s="48" t="str">
        <f t="shared" si="7"/>
        <v>是</v>
      </c>
      <c r="Y116" s="48" t="str">
        <f t="shared" si="8"/>
        <v/>
      </c>
      <c r="Z116" s="55" t="str">
        <f t="shared" si="9"/>
        <v>正确</v>
      </c>
    </row>
    <row r="117" ht="24" spans="1:26">
      <c r="A117" s="28"/>
      <c r="B117" s="29"/>
      <c r="C117" s="30"/>
      <c r="D117" s="26"/>
      <c r="E117" s="26"/>
      <c r="F117" s="26"/>
      <c r="G117" s="26"/>
      <c r="H117" s="27">
        <f t="shared" si="5"/>
        <v>0</v>
      </c>
      <c r="I117" s="27"/>
      <c r="J117" s="27"/>
      <c r="K117" s="27"/>
      <c r="L117" s="27"/>
      <c r="M117" s="36">
        <f t="shared" si="6"/>
        <v>0</v>
      </c>
      <c r="N117" s="18"/>
      <c r="O117" s="18"/>
      <c r="P117" s="18"/>
      <c r="Q117" s="18"/>
      <c r="R117" s="18"/>
      <c r="S117" s="18"/>
      <c r="T117" s="18"/>
      <c r="U117" s="18"/>
      <c r="V117" s="44"/>
      <c r="W117" s="44"/>
      <c r="X117" s="48" t="str">
        <f t="shared" si="7"/>
        <v>是</v>
      </c>
      <c r="Y117" s="48" t="str">
        <f t="shared" si="8"/>
        <v/>
      </c>
      <c r="Z117" s="55" t="str">
        <f t="shared" si="9"/>
        <v>正确</v>
      </c>
    </row>
    <row r="118" ht="24" spans="1:26">
      <c r="A118" s="28"/>
      <c r="B118" s="29"/>
      <c r="C118" s="30"/>
      <c r="D118" s="26"/>
      <c r="E118" s="26"/>
      <c r="F118" s="26"/>
      <c r="G118" s="26"/>
      <c r="H118" s="27">
        <f t="shared" si="5"/>
        <v>0</v>
      </c>
      <c r="I118" s="27"/>
      <c r="J118" s="27"/>
      <c r="K118" s="27"/>
      <c r="L118" s="27"/>
      <c r="M118" s="36">
        <f t="shared" si="6"/>
        <v>0</v>
      </c>
      <c r="N118" s="18"/>
      <c r="O118" s="18"/>
      <c r="P118" s="18"/>
      <c r="Q118" s="18"/>
      <c r="R118" s="18"/>
      <c r="S118" s="18"/>
      <c r="T118" s="18"/>
      <c r="U118" s="18"/>
      <c r="V118" s="44"/>
      <c r="W118" s="44"/>
      <c r="X118" s="48" t="str">
        <f t="shared" si="7"/>
        <v>是</v>
      </c>
      <c r="Y118" s="48" t="str">
        <f t="shared" si="8"/>
        <v/>
      </c>
      <c r="Z118" s="55" t="str">
        <f t="shared" si="9"/>
        <v>正确</v>
      </c>
    </row>
    <row r="119" ht="24" spans="1:26">
      <c r="A119" s="28"/>
      <c r="B119" s="29"/>
      <c r="C119" s="30"/>
      <c r="D119" s="26"/>
      <c r="E119" s="26"/>
      <c r="F119" s="26"/>
      <c r="G119" s="26"/>
      <c r="H119" s="27">
        <f t="shared" si="5"/>
        <v>0</v>
      </c>
      <c r="I119" s="27"/>
      <c r="J119" s="27"/>
      <c r="K119" s="27"/>
      <c r="L119" s="27"/>
      <c r="M119" s="36">
        <f t="shared" si="6"/>
        <v>0</v>
      </c>
      <c r="N119" s="18"/>
      <c r="O119" s="18"/>
      <c r="P119" s="18"/>
      <c r="Q119" s="18"/>
      <c r="R119" s="18"/>
      <c r="S119" s="18"/>
      <c r="T119" s="18"/>
      <c r="U119" s="18"/>
      <c r="V119" s="44"/>
      <c r="W119" s="44"/>
      <c r="X119" s="48" t="str">
        <f t="shared" si="7"/>
        <v>是</v>
      </c>
      <c r="Y119" s="48" t="str">
        <f t="shared" si="8"/>
        <v/>
      </c>
      <c r="Z119" s="55" t="str">
        <f t="shared" si="9"/>
        <v>正确</v>
      </c>
    </row>
    <row r="120" ht="24" spans="1:26">
      <c r="A120" s="28"/>
      <c r="B120" s="29"/>
      <c r="C120" s="30"/>
      <c r="D120" s="26"/>
      <c r="E120" s="26"/>
      <c r="F120" s="26"/>
      <c r="G120" s="26"/>
      <c r="H120" s="27">
        <f t="shared" si="5"/>
        <v>0</v>
      </c>
      <c r="I120" s="27"/>
      <c r="J120" s="27"/>
      <c r="K120" s="27"/>
      <c r="L120" s="27"/>
      <c r="M120" s="36">
        <f t="shared" si="6"/>
        <v>0</v>
      </c>
      <c r="N120" s="18"/>
      <c r="O120" s="18"/>
      <c r="P120" s="18"/>
      <c r="Q120" s="18"/>
      <c r="R120" s="18"/>
      <c r="S120" s="18"/>
      <c r="T120" s="18"/>
      <c r="U120" s="18"/>
      <c r="V120" s="44"/>
      <c r="W120" s="44"/>
      <c r="X120" s="48" t="str">
        <f t="shared" si="7"/>
        <v>是</v>
      </c>
      <c r="Y120" s="48" t="str">
        <f t="shared" si="8"/>
        <v/>
      </c>
      <c r="Z120" s="55" t="str">
        <f t="shared" si="9"/>
        <v>正确</v>
      </c>
    </row>
    <row r="121" ht="24" spans="1:26">
      <c r="A121" s="28"/>
      <c r="B121" s="29"/>
      <c r="C121" s="30"/>
      <c r="D121" s="26"/>
      <c r="E121" s="26"/>
      <c r="F121" s="26"/>
      <c r="G121" s="26"/>
      <c r="H121" s="27">
        <f t="shared" si="5"/>
        <v>0</v>
      </c>
      <c r="I121" s="27"/>
      <c r="J121" s="27"/>
      <c r="K121" s="27"/>
      <c r="L121" s="27"/>
      <c r="M121" s="36">
        <f t="shared" si="6"/>
        <v>0</v>
      </c>
      <c r="N121" s="18"/>
      <c r="O121" s="18"/>
      <c r="P121" s="18"/>
      <c r="Q121" s="18"/>
      <c r="R121" s="18"/>
      <c r="S121" s="18"/>
      <c r="T121" s="18"/>
      <c r="U121" s="18"/>
      <c r="V121" s="44"/>
      <c r="W121" s="44"/>
      <c r="X121" s="48" t="str">
        <f t="shared" si="7"/>
        <v>是</v>
      </c>
      <c r="Y121" s="48" t="str">
        <f t="shared" si="8"/>
        <v/>
      </c>
      <c r="Z121" s="55" t="str">
        <f t="shared" si="9"/>
        <v>正确</v>
      </c>
    </row>
    <row r="122" ht="24" spans="1:26">
      <c r="A122" s="28"/>
      <c r="B122" s="29"/>
      <c r="C122" s="30"/>
      <c r="D122" s="26"/>
      <c r="E122" s="26"/>
      <c r="F122" s="26"/>
      <c r="G122" s="26"/>
      <c r="H122" s="27">
        <f t="shared" si="5"/>
        <v>0</v>
      </c>
      <c r="I122" s="27"/>
      <c r="J122" s="27"/>
      <c r="K122" s="27"/>
      <c r="L122" s="27"/>
      <c r="M122" s="36">
        <f t="shared" si="6"/>
        <v>0</v>
      </c>
      <c r="N122" s="18"/>
      <c r="O122" s="18"/>
      <c r="P122" s="18"/>
      <c r="Q122" s="18"/>
      <c r="R122" s="18"/>
      <c r="S122" s="18"/>
      <c r="T122" s="18"/>
      <c r="U122" s="18"/>
      <c r="V122" s="44"/>
      <c r="W122" s="44"/>
      <c r="X122" s="48" t="str">
        <f t="shared" si="7"/>
        <v>是</v>
      </c>
      <c r="Y122" s="48" t="str">
        <f t="shared" si="8"/>
        <v/>
      </c>
      <c r="Z122" s="55" t="str">
        <f t="shared" si="9"/>
        <v>正确</v>
      </c>
    </row>
    <row r="123" ht="24" spans="1:26">
      <c r="A123" s="28"/>
      <c r="B123" s="29"/>
      <c r="C123" s="30"/>
      <c r="D123" s="26"/>
      <c r="E123" s="26"/>
      <c r="F123" s="26"/>
      <c r="G123" s="26"/>
      <c r="H123" s="27">
        <f t="shared" si="5"/>
        <v>0</v>
      </c>
      <c r="I123" s="27"/>
      <c r="J123" s="27"/>
      <c r="K123" s="27"/>
      <c r="L123" s="27"/>
      <c r="M123" s="36">
        <f t="shared" si="6"/>
        <v>0</v>
      </c>
      <c r="N123" s="18"/>
      <c r="O123" s="18"/>
      <c r="P123" s="18"/>
      <c r="Q123" s="18"/>
      <c r="R123" s="18"/>
      <c r="S123" s="18"/>
      <c r="T123" s="18"/>
      <c r="U123" s="18"/>
      <c r="V123" s="44"/>
      <c r="W123" s="44"/>
      <c r="X123" s="48" t="str">
        <f t="shared" si="7"/>
        <v>是</v>
      </c>
      <c r="Y123" s="48" t="str">
        <f t="shared" si="8"/>
        <v/>
      </c>
      <c r="Z123" s="55" t="str">
        <f t="shared" si="9"/>
        <v>正确</v>
      </c>
    </row>
    <row r="124" ht="24" spans="1:26">
      <c r="A124" s="28"/>
      <c r="B124" s="29"/>
      <c r="C124" s="30"/>
      <c r="D124" s="26"/>
      <c r="E124" s="26"/>
      <c r="F124" s="26"/>
      <c r="G124" s="26"/>
      <c r="H124" s="27">
        <f t="shared" si="5"/>
        <v>0</v>
      </c>
      <c r="I124" s="27"/>
      <c r="J124" s="27"/>
      <c r="K124" s="27"/>
      <c r="L124" s="27"/>
      <c r="M124" s="36">
        <f t="shared" si="6"/>
        <v>0</v>
      </c>
      <c r="N124" s="18"/>
      <c r="O124" s="18"/>
      <c r="P124" s="18"/>
      <c r="Q124" s="18"/>
      <c r="R124" s="18"/>
      <c r="S124" s="18"/>
      <c r="T124" s="18"/>
      <c r="U124" s="18"/>
      <c r="V124" s="44"/>
      <c r="W124" s="44"/>
      <c r="X124" s="48" t="str">
        <f t="shared" si="7"/>
        <v>是</v>
      </c>
      <c r="Y124" s="48" t="str">
        <f t="shared" si="8"/>
        <v/>
      </c>
      <c r="Z124" s="55" t="str">
        <f t="shared" si="9"/>
        <v>正确</v>
      </c>
    </row>
    <row r="125" ht="24" spans="1:26">
      <c r="A125" s="28"/>
      <c r="B125" s="29"/>
      <c r="C125" s="30"/>
      <c r="D125" s="26"/>
      <c r="E125" s="26"/>
      <c r="F125" s="26"/>
      <c r="G125" s="26"/>
      <c r="H125" s="27">
        <f t="shared" si="5"/>
        <v>0</v>
      </c>
      <c r="I125" s="27"/>
      <c r="J125" s="27"/>
      <c r="K125" s="27"/>
      <c r="L125" s="27"/>
      <c r="M125" s="36">
        <f t="shared" si="6"/>
        <v>0</v>
      </c>
      <c r="N125" s="18"/>
      <c r="O125" s="18"/>
      <c r="P125" s="18"/>
      <c r="Q125" s="18"/>
      <c r="R125" s="18"/>
      <c r="S125" s="18"/>
      <c r="T125" s="18"/>
      <c r="U125" s="18"/>
      <c r="V125" s="44"/>
      <c r="W125" s="44"/>
      <c r="X125" s="48" t="str">
        <f t="shared" si="7"/>
        <v>是</v>
      </c>
      <c r="Y125" s="48" t="str">
        <f t="shared" si="8"/>
        <v/>
      </c>
      <c r="Z125" s="55" t="str">
        <f t="shared" si="9"/>
        <v>正确</v>
      </c>
    </row>
    <row r="126" ht="24" spans="1:26">
      <c r="A126" s="28"/>
      <c r="B126" s="29"/>
      <c r="C126" s="30"/>
      <c r="D126" s="26"/>
      <c r="E126" s="26"/>
      <c r="F126" s="26"/>
      <c r="G126" s="26"/>
      <c r="H126" s="27">
        <f t="shared" si="5"/>
        <v>0</v>
      </c>
      <c r="I126" s="27"/>
      <c r="J126" s="27"/>
      <c r="K126" s="27"/>
      <c r="L126" s="27"/>
      <c r="M126" s="36">
        <f t="shared" si="6"/>
        <v>0</v>
      </c>
      <c r="N126" s="18"/>
      <c r="O126" s="18"/>
      <c r="P126" s="18"/>
      <c r="Q126" s="18"/>
      <c r="R126" s="18"/>
      <c r="S126" s="18"/>
      <c r="T126" s="18"/>
      <c r="U126" s="18"/>
      <c r="V126" s="44"/>
      <c r="W126" s="44"/>
      <c r="X126" s="48" t="str">
        <f t="shared" si="7"/>
        <v>是</v>
      </c>
      <c r="Y126" s="48" t="str">
        <f t="shared" si="8"/>
        <v/>
      </c>
      <c r="Z126" s="55" t="str">
        <f t="shared" si="9"/>
        <v>正确</v>
      </c>
    </row>
    <row r="127" ht="24" spans="1:26">
      <c r="A127" s="28"/>
      <c r="B127" s="29"/>
      <c r="C127" s="30"/>
      <c r="D127" s="26"/>
      <c r="E127" s="26"/>
      <c r="F127" s="26"/>
      <c r="G127" s="26"/>
      <c r="H127" s="27">
        <f t="shared" si="5"/>
        <v>0</v>
      </c>
      <c r="I127" s="27"/>
      <c r="J127" s="27"/>
      <c r="K127" s="27"/>
      <c r="L127" s="27"/>
      <c r="M127" s="36">
        <f t="shared" si="6"/>
        <v>0</v>
      </c>
      <c r="N127" s="18"/>
      <c r="O127" s="18"/>
      <c r="P127" s="18"/>
      <c r="Q127" s="18"/>
      <c r="R127" s="18"/>
      <c r="S127" s="18"/>
      <c r="T127" s="18"/>
      <c r="U127" s="18"/>
      <c r="V127" s="44"/>
      <c r="W127" s="44"/>
      <c r="X127" s="48" t="str">
        <f t="shared" si="7"/>
        <v>是</v>
      </c>
      <c r="Y127" s="48" t="str">
        <f t="shared" si="8"/>
        <v/>
      </c>
      <c r="Z127" s="55" t="str">
        <f t="shared" si="9"/>
        <v>正确</v>
      </c>
    </row>
    <row r="128" ht="24" spans="1:26">
      <c r="A128" s="28"/>
      <c r="B128" s="29"/>
      <c r="C128" s="30"/>
      <c r="D128" s="26"/>
      <c r="E128" s="26"/>
      <c r="F128" s="26"/>
      <c r="G128" s="26"/>
      <c r="H128" s="27">
        <f t="shared" si="5"/>
        <v>0</v>
      </c>
      <c r="I128" s="27"/>
      <c r="J128" s="27"/>
      <c r="K128" s="27"/>
      <c r="L128" s="27"/>
      <c r="M128" s="36">
        <f t="shared" si="6"/>
        <v>0</v>
      </c>
      <c r="N128" s="18"/>
      <c r="O128" s="18"/>
      <c r="P128" s="18"/>
      <c r="Q128" s="18"/>
      <c r="R128" s="18"/>
      <c r="S128" s="18"/>
      <c r="T128" s="18"/>
      <c r="U128" s="18"/>
      <c r="V128" s="44"/>
      <c r="W128" s="44"/>
      <c r="X128" s="48" t="str">
        <f t="shared" si="7"/>
        <v>是</v>
      </c>
      <c r="Y128" s="48" t="str">
        <f t="shared" si="8"/>
        <v/>
      </c>
      <c r="Z128" s="55" t="str">
        <f t="shared" si="9"/>
        <v>正确</v>
      </c>
    </row>
    <row r="129" ht="24" spans="1:26">
      <c r="A129" s="28"/>
      <c r="B129" s="29"/>
      <c r="C129" s="30"/>
      <c r="D129" s="26"/>
      <c r="E129" s="26"/>
      <c r="F129" s="26"/>
      <c r="G129" s="26"/>
      <c r="H129" s="27">
        <f t="shared" si="5"/>
        <v>0</v>
      </c>
      <c r="I129" s="27"/>
      <c r="J129" s="27"/>
      <c r="K129" s="27"/>
      <c r="L129" s="27"/>
      <c r="M129" s="36">
        <f t="shared" si="6"/>
        <v>0</v>
      </c>
      <c r="N129" s="18"/>
      <c r="O129" s="18"/>
      <c r="P129" s="18"/>
      <c r="Q129" s="18"/>
      <c r="R129" s="18"/>
      <c r="S129" s="18"/>
      <c r="T129" s="18"/>
      <c r="U129" s="18"/>
      <c r="V129" s="44"/>
      <c r="W129" s="44"/>
      <c r="X129" s="48" t="str">
        <f t="shared" si="7"/>
        <v>是</v>
      </c>
      <c r="Y129" s="48" t="str">
        <f t="shared" si="8"/>
        <v/>
      </c>
      <c r="Z129" s="55" t="str">
        <f t="shared" si="9"/>
        <v>正确</v>
      </c>
    </row>
    <row r="130" ht="24" spans="1:26">
      <c r="A130" s="28"/>
      <c r="B130" s="29"/>
      <c r="C130" s="30"/>
      <c r="D130" s="26"/>
      <c r="E130" s="26"/>
      <c r="F130" s="26"/>
      <c r="G130" s="26"/>
      <c r="H130" s="27">
        <f t="shared" si="5"/>
        <v>0</v>
      </c>
      <c r="I130" s="27"/>
      <c r="J130" s="27"/>
      <c r="K130" s="27"/>
      <c r="L130" s="27"/>
      <c r="M130" s="36">
        <f t="shared" si="6"/>
        <v>0</v>
      </c>
      <c r="N130" s="18"/>
      <c r="O130" s="18"/>
      <c r="P130" s="18"/>
      <c r="Q130" s="18"/>
      <c r="R130" s="18"/>
      <c r="S130" s="18"/>
      <c r="T130" s="18"/>
      <c r="U130" s="18"/>
      <c r="V130" s="44"/>
      <c r="W130" s="44"/>
      <c r="X130" s="48" t="str">
        <f t="shared" si="7"/>
        <v>是</v>
      </c>
      <c r="Y130" s="48" t="str">
        <f t="shared" si="8"/>
        <v/>
      </c>
      <c r="Z130" s="55" t="str">
        <f t="shared" si="9"/>
        <v>正确</v>
      </c>
    </row>
    <row r="131" ht="24" spans="1:26">
      <c r="A131" s="28"/>
      <c r="B131" s="29"/>
      <c r="C131" s="30"/>
      <c r="D131" s="26"/>
      <c r="E131" s="26"/>
      <c r="F131" s="26"/>
      <c r="G131" s="26"/>
      <c r="H131" s="27">
        <f t="shared" si="5"/>
        <v>0</v>
      </c>
      <c r="I131" s="27"/>
      <c r="J131" s="27"/>
      <c r="K131" s="27"/>
      <c r="L131" s="27"/>
      <c r="M131" s="36">
        <f t="shared" si="6"/>
        <v>0</v>
      </c>
      <c r="N131" s="18"/>
      <c r="O131" s="18"/>
      <c r="P131" s="18"/>
      <c r="Q131" s="18"/>
      <c r="R131" s="18"/>
      <c r="S131" s="18"/>
      <c r="T131" s="18"/>
      <c r="U131" s="18"/>
      <c r="V131" s="44"/>
      <c r="W131" s="44"/>
      <c r="X131" s="48" t="str">
        <f t="shared" si="7"/>
        <v>是</v>
      </c>
      <c r="Y131" s="48" t="str">
        <f t="shared" si="8"/>
        <v/>
      </c>
      <c r="Z131" s="55" t="str">
        <f t="shared" si="9"/>
        <v>正确</v>
      </c>
    </row>
    <row r="132" ht="24" spans="1:26">
      <c r="A132" s="28"/>
      <c r="B132" s="29"/>
      <c r="C132" s="30"/>
      <c r="D132" s="26"/>
      <c r="E132" s="26"/>
      <c r="F132" s="26"/>
      <c r="G132" s="26"/>
      <c r="H132" s="27">
        <f t="shared" si="5"/>
        <v>0</v>
      </c>
      <c r="I132" s="27"/>
      <c r="J132" s="27"/>
      <c r="K132" s="27"/>
      <c r="L132" s="27"/>
      <c r="M132" s="36">
        <f t="shared" si="6"/>
        <v>0</v>
      </c>
      <c r="N132" s="18"/>
      <c r="O132" s="18"/>
      <c r="P132" s="18"/>
      <c r="Q132" s="18"/>
      <c r="R132" s="18"/>
      <c r="S132" s="18"/>
      <c r="T132" s="18"/>
      <c r="U132" s="18"/>
      <c r="V132" s="44"/>
      <c r="W132" s="44"/>
      <c r="X132" s="48" t="str">
        <f t="shared" si="7"/>
        <v>是</v>
      </c>
      <c r="Y132" s="48" t="str">
        <f t="shared" si="8"/>
        <v/>
      </c>
      <c r="Z132" s="55" t="str">
        <f t="shared" si="9"/>
        <v>正确</v>
      </c>
    </row>
    <row r="133" ht="24" spans="1:26">
      <c r="A133" s="28"/>
      <c r="B133" s="29"/>
      <c r="C133" s="30"/>
      <c r="D133" s="26"/>
      <c r="E133" s="26"/>
      <c r="F133" s="26"/>
      <c r="G133" s="26"/>
      <c r="H133" s="27">
        <f t="shared" si="5"/>
        <v>0</v>
      </c>
      <c r="I133" s="27"/>
      <c r="J133" s="27"/>
      <c r="K133" s="27"/>
      <c r="L133" s="27"/>
      <c r="M133" s="36">
        <f t="shared" si="6"/>
        <v>0</v>
      </c>
      <c r="N133" s="18"/>
      <c r="O133" s="18"/>
      <c r="P133" s="18"/>
      <c r="Q133" s="18"/>
      <c r="R133" s="18"/>
      <c r="S133" s="18"/>
      <c r="T133" s="18"/>
      <c r="U133" s="18"/>
      <c r="V133" s="44"/>
      <c r="W133" s="44"/>
      <c r="X133" s="48" t="str">
        <f t="shared" si="7"/>
        <v>是</v>
      </c>
      <c r="Y133" s="48" t="str">
        <f t="shared" si="8"/>
        <v/>
      </c>
      <c r="Z133" s="55" t="str">
        <f t="shared" si="9"/>
        <v>正确</v>
      </c>
    </row>
    <row r="134" ht="24" spans="1:26">
      <c r="A134" s="28"/>
      <c r="B134" s="29"/>
      <c r="C134" s="30"/>
      <c r="D134" s="26"/>
      <c r="E134" s="26"/>
      <c r="F134" s="26"/>
      <c r="G134" s="26"/>
      <c r="H134" s="27">
        <f t="shared" si="5"/>
        <v>0</v>
      </c>
      <c r="I134" s="27"/>
      <c r="J134" s="27"/>
      <c r="K134" s="27"/>
      <c r="L134" s="27"/>
      <c r="M134" s="36">
        <f t="shared" si="6"/>
        <v>0</v>
      </c>
      <c r="N134" s="18"/>
      <c r="O134" s="18"/>
      <c r="P134" s="18"/>
      <c r="Q134" s="18"/>
      <c r="R134" s="18"/>
      <c r="S134" s="18"/>
      <c r="T134" s="18"/>
      <c r="U134" s="18"/>
      <c r="V134" s="44"/>
      <c r="W134" s="44"/>
      <c r="X134" s="48" t="str">
        <f t="shared" si="7"/>
        <v>是</v>
      </c>
      <c r="Y134" s="48" t="str">
        <f t="shared" si="8"/>
        <v/>
      </c>
      <c r="Z134" s="55" t="str">
        <f t="shared" si="9"/>
        <v>正确</v>
      </c>
    </row>
    <row r="135" ht="24" spans="1:26">
      <c r="A135" s="28"/>
      <c r="B135" s="29"/>
      <c r="C135" s="30"/>
      <c r="D135" s="26"/>
      <c r="E135" s="26"/>
      <c r="F135" s="26"/>
      <c r="G135" s="26"/>
      <c r="H135" s="27">
        <f t="shared" si="5"/>
        <v>0</v>
      </c>
      <c r="I135" s="27"/>
      <c r="J135" s="27"/>
      <c r="K135" s="27"/>
      <c r="L135" s="27"/>
      <c r="M135" s="36">
        <f t="shared" si="6"/>
        <v>0</v>
      </c>
      <c r="N135" s="18"/>
      <c r="O135" s="18"/>
      <c r="P135" s="18"/>
      <c r="Q135" s="18"/>
      <c r="R135" s="18"/>
      <c r="S135" s="18"/>
      <c r="T135" s="18"/>
      <c r="U135" s="18"/>
      <c r="V135" s="44"/>
      <c r="W135" s="44"/>
      <c r="X135" s="48" t="str">
        <f t="shared" si="7"/>
        <v>是</v>
      </c>
      <c r="Y135" s="48" t="str">
        <f t="shared" si="8"/>
        <v/>
      </c>
      <c r="Z135" s="55" t="str">
        <f t="shared" si="9"/>
        <v>正确</v>
      </c>
    </row>
    <row r="136" ht="24" spans="1:26">
      <c r="A136" s="28"/>
      <c r="B136" s="29"/>
      <c r="C136" s="30"/>
      <c r="D136" s="26"/>
      <c r="E136" s="26"/>
      <c r="F136" s="26"/>
      <c r="G136" s="26"/>
      <c r="H136" s="27">
        <f t="shared" si="5"/>
        <v>0</v>
      </c>
      <c r="I136" s="27"/>
      <c r="J136" s="27"/>
      <c r="K136" s="27"/>
      <c r="L136" s="27"/>
      <c r="M136" s="36">
        <f t="shared" si="6"/>
        <v>0</v>
      </c>
      <c r="N136" s="18"/>
      <c r="O136" s="18"/>
      <c r="P136" s="18"/>
      <c r="Q136" s="18"/>
      <c r="R136" s="18"/>
      <c r="S136" s="18"/>
      <c r="T136" s="18"/>
      <c r="U136" s="18"/>
      <c r="V136" s="44"/>
      <c r="W136" s="44"/>
      <c r="X136" s="48" t="str">
        <f t="shared" si="7"/>
        <v>是</v>
      </c>
      <c r="Y136" s="48" t="str">
        <f t="shared" si="8"/>
        <v/>
      </c>
      <c r="Z136" s="55" t="str">
        <f t="shared" si="9"/>
        <v>正确</v>
      </c>
    </row>
    <row r="137" ht="24" spans="1:26">
      <c r="A137" s="28"/>
      <c r="B137" s="29"/>
      <c r="C137" s="30"/>
      <c r="D137" s="26"/>
      <c r="E137" s="26"/>
      <c r="F137" s="26"/>
      <c r="G137" s="26"/>
      <c r="H137" s="27">
        <f t="shared" si="5"/>
        <v>0</v>
      </c>
      <c r="I137" s="27"/>
      <c r="J137" s="27"/>
      <c r="K137" s="27"/>
      <c r="L137" s="27"/>
      <c r="M137" s="36">
        <f t="shared" si="6"/>
        <v>0</v>
      </c>
      <c r="N137" s="18"/>
      <c r="O137" s="18"/>
      <c r="P137" s="18"/>
      <c r="Q137" s="18"/>
      <c r="R137" s="18"/>
      <c r="S137" s="18"/>
      <c r="T137" s="18"/>
      <c r="U137" s="18"/>
      <c r="V137" s="44"/>
      <c r="W137" s="44"/>
      <c r="X137" s="48" t="str">
        <f t="shared" si="7"/>
        <v>是</v>
      </c>
      <c r="Y137" s="48" t="str">
        <f t="shared" si="8"/>
        <v/>
      </c>
      <c r="Z137" s="55" t="str">
        <f t="shared" si="9"/>
        <v>正确</v>
      </c>
    </row>
    <row r="138" ht="24" spans="1:26">
      <c r="A138" s="28"/>
      <c r="B138" s="56"/>
      <c r="C138" s="30"/>
      <c r="D138" s="26"/>
      <c r="E138" s="26"/>
      <c r="F138" s="26"/>
      <c r="G138" s="26"/>
      <c r="H138" s="27">
        <f t="shared" si="5"/>
        <v>0</v>
      </c>
      <c r="I138" s="27"/>
      <c r="J138" s="27"/>
      <c r="K138" s="27"/>
      <c r="L138" s="27"/>
      <c r="M138" s="36">
        <f t="shared" si="6"/>
        <v>0</v>
      </c>
      <c r="N138" s="18"/>
      <c r="O138" s="18"/>
      <c r="P138" s="18"/>
      <c r="Q138" s="18"/>
      <c r="R138" s="18"/>
      <c r="S138" s="18"/>
      <c r="T138" s="18"/>
      <c r="U138" s="18"/>
      <c r="V138" s="44"/>
      <c r="W138" s="44"/>
      <c r="X138" s="48" t="str">
        <f t="shared" si="7"/>
        <v>是</v>
      </c>
      <c r="Y138" s="48" t="str">
        <f t="shared" si="8"/>
        <v/>
      </c>
      <c r="Z138" s="55" t="str">
        <f t="shared" si="9"/>
        <v>正确</v>
      </c>
    </row>
    <row r="139" ht="24" spans="1:26">
      <c r="A139" s="28"/>
      <c r="B139" s="56"/>
      <c r="C139" s="30"/>
      <c r="D139" s="26"/>
      <c r="E139" s="26"/>
      <c r="F139" s="26"/>
      <c r="G139" s="26"/>
      <c r="H139" s="27">
        <f t="shared" si="5"/>
        <v>0</v>
      </c>
      <c r="I139" s="27"/>
      <c r="J139" s="27"/>
      <c r="K139" s="27"/>
      <c r="L139" s="27"/>
      <c r="M139" s="36">
        <f t="shared" si="6"/>
        <v>0</v>
      </c>
      <c r="N139" s="18"/>
      <c r="O139" s="18"/>
      <c r="P139" s="18"/>
      <c r="Q139" s="18"/>
      <c r="R139" s="18"/>
      <c r="S139" s="18"/>
      <c r="T139" s="18"/>
      <c r="U139" s="18"/>
      <c r="V139" s="44"/>
      <c r="W139" s="44"/>
      <c r="X139" s="48" t="str">
        <f t="shared" si="7"/>
        <v>是</v>
      </c>
      <c r="Y139" s="48" t="str">
        <f t="shared" si="8"/>
        <v/>
      </c>
      <c r="Z139" s="55" t="str">
        <f t="shared" si="9"/>
        <v>正确</v>
      </c>
    </row>
    <row r="140" ht="24" spans="1:26">
      <c r="A140" s="28"/>
      <c r="B140" s="56"/>
      <c r="C140" s="30"/>
      <c r="D140" s="26"/>
      <c r="E140" s="26"/>
      <c r="F140" s="26"/>
      <c r="G140" s="26"/>
      <c r="H140" s="27">
        <f t="shared" ref="H140:H143" si="10">SUM(I140:L140)</f>
        <v>0</v>
      </c>
      <c r="I140" s="27"/>
      <c r="J140" s="27"/>
      <c r="K140" s="27"/>
      <c r="L140" s="27"/>
      <c r="M140" s="36">
        <f t="shared" ref="M140:M143" si="11">IF(H140&gt;=0,H140/16-IF((SUM(K140:L140)/32-INT(SUM(K140:L140)/32))&gt;0.25,IF((SUM(K140:L140)/32-INT(SUM(K140:L140)/32))&lt;0.75,INT(SUM(K140:L140)/32)+0.5,INT(SUM(K140:L140)/32)+1),INT(SUM(K140:L140)/32)),"")</f>
        <v>0</v>
      </c>
      <c r="N140" s="18"/>
      <c r="O140" s="18"/>
      <c r="P140" s="18"/>
      <c r="Q140" s="18"/>
      <c r="R140" s="18"/>
      <c r="S140" s="18"/>
      <c r="T140" s="18"/>
      <c r="U140" s="18"/>
      <c r="V140" s="44"/>
      <c r="W140" s="44"/>
      <c r="X140" s="48" t="str">
        <f t="shared" ref="X140:X143" si="12">IF(SUM(N140:U140)=M140,"是","否")</f>
        <v>是</v>
      </c>
      <c r="Y140" s="48" t="str">
        <f t="shared" ref="Y140:Y143" si="13">IF(OR(ISBLANK(H140),H140=0),"",IF(MOD(H140,8)=0,"是","否"))</f>
        <v/>
      </c>
      <c r="Z140" s="55" t="str">
        <f t="shared" ref="Z140:Z143" si="14">IF(ISBLANK(H140),"",IF((SUM(I140:L140))=H140,"正确","错误"))</f>
        <v>正确</v>
      </c>
    </row>
    <row r="141" ht="24" spans="1:26">
      <c r="A141" s="28"/>
      <c r="B141" s="56"/>
      <c r="C141" s="30"/>
      <c r="D141" s="26"/>
      <c r="E141" s="26"/>
      <c r="F141" s="26"/>
      <c r="G141" s="26"/>
      <c r="H141" s="27">
        <f t="shared" si="10"/>
        <v>0</v>
      </c>
      <c r="I141" s="27"/>
      <c r="J141" s="27"/>
      <c r="K141" s="27"/>
      <c r="L141" s="27"/>
      <c r="M141" s="36">
        <f t="shared" si="11"/>
        <v>0</v>
      </c>
      <c r="N141" s="18"/>
      <c r="O141" s="18"/>
      <c r="P141" s="18"/>
      <c r="Q141" s="18"/>
      <c r="R141" s="18"/>
      <c r="S141" s="18"/>
      <c r="T141" s="18"/>
      <c r="U141" s="18"/>
      <c r="V141" s="44"/>
      <c r="W141" s="44"/>
      <c r="X141" s="48" t="str">
        <f t="shared" si="12"/>
        <v>是</v>
      </c>
      <c r="Y141" s="48" t="str">
        <f t="shared" si="13"/>
        <v/>
      </c>
      <c r="Z141" s="55" t="str">
        <f t="shared" si="14"/>
        <v>正确</v>
      </c>
    </row>
    <row r="142" ht="24" spans="1:26">
      <c r="A142" s="28"/>
      <c r="B142" s="56"/>
      <c r="C142" s="30"/>
      <c r="D142" s="26"/>
      <c r="E142" s="26"/>
      <c r="F142" s="26"/>
      <c r="G142" s="26"/>
      <c r="H142" s="27">
        <f t="shared" si="10"/>
        <v>0</v>
      </c>
      <c r="I142" s="27"/>
      <c r="J142" s="27"/>
      <c r="K142" s="27"/>
      <c r="L142" s="27"/>
      <c r="M142" s="36">
        <f t="shared" si="11"/>
        <v>0</v>
      </c>
      <c r="N142" s="18"/>
      <c r="O142" s="18"/>
      <c r="P142" s="18"/>
      <c r="Q142" s="18"/>
      <c r="R142" s="18"/>
      <c r="S142" s="18"/>
      <c r="T142" s="18"/>
      <c r="U142" s="18"/>
      <c r="V142" s="44"/>
      <c r="W142" s="44"/>
      <c r="X142" s="48" t="str">
        <f t="shared" si="12"/>
        <v>是</v>
      </c>
      <c r="Y142" s="48" t="str">
        <f t="shared" si="13"/>
        <v/>
      </c>
      <c r="Z142" s="55" t="str">
        <f t="shared" si="14"/>
        <v>正确</v>
      </c>
    </row>
    <row r="143" ht="24" spans="1:26">
      <c r="A143" s="28"/>
      <c r="B143" s="56"/>
      <c r="C143" s="30"/>
      <c r="D143" s="26"/>
      <c r="E143" s="26"/>
      <c r="F143" s="26"/>
      <c r="G143" s="26"/>
      <c r="H143" s="27">
        <f t="shared" si="10"/>
        <v>0</v>
      </c>
      <c r="I143" s="27"/>
      <c r="J143" s="27"/>
      <c r="K143" s="27"/>
      <c r="L143" s="27"/>
      <c r="M143" s="36">
        <f t="shared" si="11"/>
        <v>0</v>
      </c>
      <c r="N143" s="18"/>
      <c r="O143" s="18"/>
      <c r="P143" s="18"/>
      <c r="Q143" s="18"/>
      <c r="R143" s="18"/>
      <c r="S143" s="18"/>
      <c r="T143" s="18"/>
      <c r="U143" s="18"/>
      <c r="V143" s="44"/>
      <c r="W143" s="44"/>
      <c r="X143" s="48" t="str">
        <f t="shared" si="12"/>
        <v>是</v>
      </c>
      <c r="Y143" s="48" t="str">
        <f t="shared" si="13"/>
        <v/>
      </c>
      <c r="Z143" s="55" t="str">
        <f t="shared" si="14"/>
        <v>正确</v>
      </c>
    </row>
    <row r="144" spans="1:26">
      <c r="A144" s="57" t="s">
        <v>77</v>
      </c>
      <c r="B144" s="57"/>
      <c r="C144" s="57"/>
      <c r="D144" s="57"/>
      <c r="E144" s="58"/>
      <c r="F144" s="18">
        <f>COUNTA(F11:F143)</f>
        <v>0</v>
      </c>
      <c r="G144" s="58"/>
      <c r="H144" s="59"/>
      <c r="I144" s="59"/>
      <c r="J144" s="59"/>
      <c r="K144" s="59"/>
      <c r="L144" s="59"/>
      <c r="M144" s="65"/>
      <c r="N144" s="18"/>
      <c r="O144" s="18"/>
      <c r="P144" s="18"/>
      <c r="Q144" s="18"/>
      <c r="R144" s="18"/>
      <c r="S144" s="18"/>
      <c r="T144" s="18"/>
      <c r="U144" s="18"/>
      <c r="V144" s="67"/>
      <c r="W144" s="68"/>
      <c r="X144" s="69"/>
      <c r="Y144" s="69"/>
      <c r="Z144" s="70"/>
    </row>
    <row r="145" spans="1:26">
      <c r="A145" s="57" t="s">
        <v>79</v>
      </c>
      <c r="B145" s="57"/>
      <c r="C145" s="57"/>
      <c r="D145" s="57"/>
      <c r="E145" s="58"/>
      <c r="F145" s="58"/>
      <c r="G145" s="18">
        <f>COUNTA(G11:G143)</f>
        <v>0</v>
      </c>
      <c r="H145" s="59"/>
      <c r="I145" s="59"/>
      <c r="J145" s="59"/>
      <c r="K145" s="59"/>
      <c r="L145" s="59"/>
      <c r="M145" s="65"/>
      <c r="N145" s="18"/>
      <c r="O145" s="18"/>
      <c r="P145" s="18"/>
      <c r="Q145" s="18"/>
      <c r="R145" s="18"/>
      <c r="S145" s="18"/>
      <c r="T145" s="18"/>
      <c r="U145" s="18"/>
      <c r="V145" s="67"/>
      <c r="W145" s="68"/>
      <c r="X145" s="69"/>
      <c r="Y145" s="69"/>
      <c r="Z145" s="70"/>
    </row>
    <row r="146" spans="1:26">
      <c r="A146" s="60" t="s">
        <v>80</v>
      </c>
      <c r="B146" s="61"/>
      <c r="C146" s="61"/>
      <c r="D146" s="18">
        <f>SUM(N146:U146)</f>
        <v>0</v>
      </c>
      <c r="E146" s="58"/>
      <c r="F146" s="58"/>
      <c r="G146" s="58"/>
      <c r="H146" s="59"/>
      <c r="I146" s="59"/>
      <c r="J146" s="59"/>
      <c r="K146" s="59"/>
      <c r="L146" s="59"/>
      <c r="M146" s="65"/>
      <c r="N146" s="18">
        <f>SUM(N11:N143)</f>
        <v>0</v>
      </c>
      <c r="O146" s="18">
        <f t="shared" ref="O146:U146" si="15">SUM(O11:O143)</f>
        <v>0</v>
      </c>
      <c r="P146" s="18">
        <f t="shared" si="15"/>
        <v>0</v>
      </c>
      <c r="Q146" s="18">
        <f t="shared" si="15"/>
        <v>0</v>
      </c>
      <c r="R146" s="18">
        <f t="shared" si="15"/>
        <v>0</v>
      </c>
      <c r="S146" s="18">
        <f t="shared" si="15"/>
        <v>0</v>
      </c>
      <c r="T146" s="18">
        <f t="shared" si="15"/>
        <v>0</v>
      </c>
      <c r="U146" s="18">
        <f t="shared" si="15"/>
        <v>0</v>
      </c>
      <c r="V146" s="67"/>
      <c r="W146" s="68"/>
      <c r="X146" s="69"/>
      <c r="Y146" s="69"/>
      <c r="Z146" s="70"/>
    </row>
    <row r="147" spans="1:26">
      <c r="A147" s="62" t="s">
        <v>6</v>
      </c>
      <c r="B147" s="63"/>
      <c r="C147" s="63"/>
      <c r="D147" s="64"/>
      <c r="E147" s="58"/>
      <c r="F147" s="58"/>
      <c r="G147" s="58"/>
      <c r="H147" s="27">
        <f>SUM(H11:H143)</f>
        <v>0</v>
      </c>
      <c r="I147" s="27">
        <f>SUM(I11:I143)</f>
        <v>0</v>
      </c>
      <c r="J147" s="27">
        <f>SUM(J11:J143)</f>
        <v>0</v>
      </c>
      <c r="K147" s="27">
        <f>SUM(K11:K143)</f>
        <v>0</v>
      </c>
      <c r="L147" s="27">
        <f>SUM(L11:L143)</f>
        <v>0</v>
      </c>
      <c r="M147" s="66"/>
      <c r="N147" s="58"/>
      <c r="O147" s="58"/>
      <c r="P147" s="58"/>
      <c r="Q147" s="58"/>
      <c r="R147" s="58"/>
      <c r="S147" s="58"/>
      <c r="T147" s="58"/>
      <c r="U147" s="58"/>
      <c r="V147" s="67"/>
      <c r="W147" s="68"/>
      <c r="X147" s="69"/>
      <c r="Y147" s="69"/>
      <c r="Z147" s="70"/>
    </row>
  </sheetData>
  <sheetProtection algorithmName="SHA-512" hashValue="siMPw8pdcmntmGj37Y73lmD3s2gZhn4fMMkSvFEvBfyOIutEYg9HzRgygPxUdnYkt+LgeKbFT1GHlGbebp+2iw==" saltValue="m/CH1OIBMTQvKgVJmGWlEQ==" spinCount="100000" sheet="1" objects="1" scenarios="1"/>
  <mergeCells count="40">
    <mergeCell ref="A1:Z1"/>
    <mergeCell ref="I2:L2"/>
    <mergeCell ref="N2:W2"/>
    <mergeCell ref="I3:J3"/>
    <mergeCell ref="K3:L3"/>
    <mergeCell ref="B5:C5"/>
    <mergeCell ref="B6:C6"/>
    <mergeCell ref="B7:C7"/>
    <mergeCell ref="B8:C8"/>
    <mergeCell ref="B9:C9"/>
    <mergeCell ref="B10:C10"/>
    <mergeCell ref="A144:D144"/>
    <mergeCell ref="A145:D145"/>
    <mergeCell ref="A146:C146"/>
    <mergeCell ref="A147:D147"/>
    <mergeCell ref="A5:A10"/>
    <mergeCell ref="D2:D4"/>
    <mergeCell ref="E2:E4"/>
    <mergeCell ref="F2:F4"/>
    <mergeCell ref="G2:G4"/>
    <mergeCell ref="H2:H4"/>
    <mergeCell ref="M2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2:X4"/>
    <mergeCell ref="Y2:Y4"/>
    <mergeCell ref="Z2:Z4"/>
    <mergeCell ref="A2:C4"/>
    <mergeCell ref="A11:C143"/>
    <mergeCell ref="V5:W143"/>
    <mergeCell ref="D5:U10"/>
    <mergeCell ref="X5:Z10"/>
  </mergeCells>
  <dataValidations count="8">
    <dataValidation type="custom" allowBlank="1" showInputMessage="1" showErrorMessage="1" sqref="D10">
      <formula1>COUNTIF(D:D,#REF!)=1</formula1>
    </dataValidation>
    <dataValidation type="custom" allowBlank="1" showInputMessage="1" showErrorMessage="1" errorTitle="输入错误" error="总学时数必须是8的倍数" sqref="H16">
      <formula1>AND(MOD(H16,8)=0,H16&lt;&gt;"")</formula1>
    </dataValidation>
    <dataValidation type="custom" allowBlank="1" showInputMessage="1" showErrorMessage="1" sqref="H147:L147 H1:H15 H17:H146 H148:H1048576">
      <formula1>AND(MOD(H1,8)=0,H1&lt;&gt;"")</formula1>
    </dataValidation>
    <dataValidation type="custom" allowBlank="1" showInputMessage="1" showErrorMessage="1" sqref="D11:D53 D64:D95 D106:D119 D130:D131">
      <formula1>COUNTIF(D:D,D1)=1</formula1>
    </dataValidation>
    <dataValidation type="custom" allowBlank="1" showInputMessage="1" showErrorMessage="1" sqref="D54:D63">
      <formula1>COUNTIF(D:D,D2)=1</formula1>
    </dataValidation>
    <dataValidation type="custom" allowBlank="1" showInputMessage="1" showErrorMessage="1" sqref="D96:D105">
      <formula1>COUNTIF(D:D,D2)=1</formula1>
    </dataValidation>
    <dataValidation type="custom" allowBlank="1" showInputMessage="1" showErrorMessage="1" sqref="D120:D129">
      <formula1>COUNTIF(D:D,D2)=1</formula1>
    </dataValidation>
    <dataValidation type="custom" allowBlank="1" showInputMessage="1" showErrorMessage="1" sqref="D132:D137">
      <formula1>COUNTIF(D:D,D2)=1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/>
  <headerFooter/>
  <colBreaks count="1" manualBreakCount="1">
    <brk id="2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必修课</vt:lpstr>
      <vt:lpstr>选修课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综合教学办公室</dc:creator>
  <cp:lastModifiedBy>贾静</cp:lastModifiedBy>
  <dcterms:created xsi:type="dcterms:W3CDTF">2020-04-01T02:49:00Z</dcterms:created>
  <dcterms:modified xsi:type="dcterms:W3CDTF">2025-10-24T02:56:49Z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2052-12.1.0.23125</vt:lpwstr>
  </property>
  <property fmtid="{D5CDD505-2E9C-101B-9397-08002B2CF9AE}" pid="4" name="ICV">
    <vt:lpwstr>976E779CC5EF479583C3EACF5EBDD5A8_12</vt:lpwstr>
  </property>
</Properties>
</file>